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ki\Desktop\"/>
    </mc:Choice>
  </mc:AlternateContent>
  <xr:revisionPtr revIDLastSave="0" documentId="10_ncr:100000_{02044E22-1190-4CC0-8D29-B2BE47C8F7FE}" xr6:coauthVersionLast="31" xr6:coauthVersionMax="31" xr10:uidLastSave="{00000000-0000-0000-0000-000000000000}"/>
  <bookViews>
    <workbookView xWindow="0" yWindow="0" windowWidth="20490" windowHeight="7455" tabRatio="705" xr2:uid="{00000000-000D-0000-FFFF-FFFF00000000}"/>
  </bookViews>
  <sheets>
    <sheet name="計算式１" sheetId="6" r:id="rId1"/>
    <sheet name="計算式２" sheetId="7" r:id="rId2"/>
    <sheet name="計算式３" sheetId="8" r:id="rId3"/>
    <sheet name="計算式４" sheetId="9" r:id="rId4"/>
    <sheet name="練習問題１" sheetId="1" r:id="rId5"/>
    <sheet name="練習問題２" sheetId="2" r:id="rId6"/>
    <sheet name="練習問題４" sheetId="5" r:id="rId7"/>
    <sheet name="練習問題３参照表" sheetId="3" r:id="rId8"/>
    <sheet name="練習問題３入力表" sheetId="4" r:id="rId9"/>
  </sheets>
  <calcPr calcId="179017"/>
</workbook>
</file>

<file path=xl/calcChain.xml><?xml version="1.0" encoding="utf-8"?>
<calcChain xmlns="http://schemas.openxmlformats.org/spreadsheetml/2006/main">
  <c r="E14" i="8" l="1"/>
  <c r="D14" i="8"/>
  <c r="I8" i="6" l="1"/>
  <c r="I9" i="6"/>
  <c r="I10" i="6"/>
  <c r="I11" i="6"/>
  <c r="I6" i="6"/>
  <c r="I7" i="6"/>
  <c r="I5" i="6"/>
  <c r="H7" i="7"/>
  <c r="H8" i="7"/>
  <c r="H9" i="7"/>
  <c r="H10" i="7"/>
  <c r="H11" i="7"/>
  <c r="H12" i="7"/>
  <c r="H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 Takeuchi</author>
  </authors>
  <commentList>
    <comment ref="H12" authorId="0" shapeId="0" xr:uid="{A5B3AC87-D07B-4FB5-8953-5B8EF17C7407}">
      <text>
        <r>
          <rPr>
            <b/>
            <sz val="9"/>
            <color indexed="81"/>
            <rFont val="MS P ゴシック"/>
            <family val="3"/>
            <charset val="128"/>
          </rPr>
          <t>売上実績が売上目標以上だったら
を論理式に作ります。
論理式　　売上実績　＞＝　売上目標
　　　　　　D5　&gt;=　E5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 Takeuchi</author>
  </authors>
  <commentList>
    <comment ref="J14" authorId="0" shapeId="0" xr:uid="{6A8C617E-B4A1-48DD-9FC6-6F965810D42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税込代金とあるので、代金の合計を求めます。
会員NO.やヨットと記載があるので、
その条件に合ったものだけの合計を求めます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 Takeuchi</author>
  </authors>
  <commentList>
    <comment ref="G4" authorId="0" shapeId="0" xr:uid="{B9220DEA-A75F-423A-88B2-88C580E2CE1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ヒント：　会員数を求める　⇒　数を数える関数
そして、　プラチナ　や　
　　　　　横浜市＊　（横浜市で始まるものという意味）
</t>
        </r>
      </text>
    </comment>
  </commentList>
</comments>
</file>

<file path=xl/sharedStrings.xml><?xml version="1.0" encoding="utf-8"?>
<sst xmlns="http://schemas.openxmlformats.org/spreadsheetml/2006/main" count="588" uniqueCount="356">
  <si>
    <t>渋谷</t>
    <rPh sb="0" eb="2">
      <t>シブヤ</t>
    </rPh>
    <phoneticPr fontId="2"/>
  </si>
  <si>
    <t>支店</t>
    <rPh sb="0" eb="2">
      <t>シテン</t>
    </rPh>
    <phoneticPr fontId="2"/>
  </si>
  <si>
    <t>売上実績</t>
    <rPh sb="0" eb="2">
      <t>ウリアゲ</t>
    </rPh>
    <rPh sb="2" eb="4">
      <t>ジッセキ</t>
    </rPh>
    <phoneticPr fontId="2"/>
  </si>
  <si>
    <t>社員番号</t>
    <rPh sb="0" eb="2">
      <t>シャイン</t>
    </rPh>
    <rPh sb="2" eb="4">
      <t>バンゴウ</t>
    </rPh>
    <phoneticPr fontId="2"/>
  </si>
  <si>
    <t>氏名</t>
    <rPh sb="0" eb="2">
      <t>シメイ</t>
    </rPh>
    <phoneticPr fontId="2"/>
  </si>
  <si>
    <t>売上目標</t>
    <rPh sb="0" eb="2">
      <t>ウリアゲ</t>
    </rPh>
    <rPh sb="2" eb="4">
      <t>モクヒョウ</t>
    </rPh>
    <phoneticPr fontId="2"/>
  </si>
  <si>
    <t>単位:千円</t>
    <rPh sb="0" eb="2">
      <t>タンイ</t>
    </rPh>
    <rPh sb="3" eb="5">
      <t>センエン</t>
    </rPh>
    <phoneticPr fontId="2"/>
  </si>
  <si>
    <t>古賀 正輝</t>
    <rPh sb="0" eb="2">
      <t>コガ</t>
    </rPh>
    <rPh sb="3" eb="5">
      <t>マサキ</t>
    </rPh>
    <phoneticPr fontId="2"/>
  </si>
  <si>
    <t>佐藤 由美</t>
    <rPh sb="0" eb="2">
      <t>サトウ</t>
    </rPh>
    <rPh sb="3" eb="5">
      <t>ユミ</t>
    </rPh>
    <phoneticPr fontId="2"/>
  </si>
  <si>
    <t>新谷 則夫</t>
    <rPh sb="0" eb="2">
      <t>アラヤ</t>
    </rPh>
    <rPh sb="3" eb="5">
      <t>ノリオ</t>
    </rPh>
    <phoneticPr fontId="2"/>
  </si>
  <si>
    <t>清水 幸子</t>
    <rPh sb="0" eb="2">
      <t>シミズ</t>
    </rPh>
    <rPh sb="3" eb="5">
      <t>サチコ</t>
    </rPh>
    <phoneticPr fontId="2"/>
  </si>
  <si>
    <t>飯田 太郎</t>
    <rPh sb="0" eb="2">
      <t>イイダ</t>
    </rPh>
    <rPh sb="3" eb="5">
      <t>タロウ</t>
    </rPh>
    <phoneticPr fontId="2"/>
  </si>
  <si>
    <t>鈴木 陽子</t>
    <rPh sb="0" eb="2">
      <t>スズキ</t>
    </rPh>
    <rPh sb="3" eb="5">
      <t>ヨウコ</t>
    </rPh>
    <phoneticPr fontId="2"/>
  </si>
  <si>
    <t>横浜</t>
    <rPh sb="0" eb="2">
      <t>ヨコハマ</t>
    </rPh>
    <phoneticPr fontId="2"/>
  </si>
  <si>
    <t>千葉</t>
    <rPh sb="0" eb="2">
      <t>チバ</t>
    </rPh>
    <phoneticPr fontId="2"/>
  </si>
  <si>
    <t>評価</t>
    <rPh sb="0" eb="2">
      <t>ヒョウカ</t>
    </rPh>
    <phoneticPr fontId="2"/>
  </si>
  <si>
    <t>社員別売上成績</t>
    <rPh sb="0" eb="2">
      <t>シャイン</t>
    </rPh>
    <rPh sb="2" eb="3">
      <t>ベツ</t>
    </rPh>
    <rPh sb="3" eb="5">
      <t>ウリアゲ</t>
    </rPh>
    <rPh sb="5" eb="7">
      <t>セイセキ</t>
    </rPh>
    <phoneticPr fontId="2"/>
  </si>
  <si>
    <t>計算式をＦ４に入力しなさい</t>
    <rPh sb="0" eb="2">
      <t>ケイサン</t>
    </rPh>
    <rPh sb="2" eb="3">
      <t>シキ</t>
    </rPh>
    <rPh sb="7" eb="9">
      <t>ニュウリョク</t>
    </rPh>
    <phoneticPr fontId="2"/>
  </si>
  <si>
    <t>売上実績が売り上げ目標以上だったら○、</t>
    <rPh sb="0" eb="2">
      <t>ウリアゲ</t>
    </rPh>
    <rPh sb="2" eb="4">
      <t>ジッセキ</t>
    </rPh>
    <rPh sb="5" eb="6">
      <t>ウ</t>
    </rPh>
    <rPh sb="7" eb="8">
      <t>ア</t>
    </rPh>
    <rPh sb="9" eb="11">
      <t>モクヒョウ</t>
    </rPh>
    <rPh sb="11" eb="13">
      <t>イジョウ</t>
    </rPh>
    <phoneticPr fontId="2"/>
  </si>
  <si>
    <t>そうでなければ何も表示しない</t>
    <phoneticPr fontId="2"/>
  </si>
  <si>
    <t>評価欄に</t>
    <rPh sb="0" eb="2">
      <t>ヒョウカ</t>
    </rPh>
    <rPh sb="2" eb="3">
      <t>ラン</t>
    </rPh>
    <phoneticPr fontId="2"/>
  </si>
  <si>
    <t>管理No.</t>
    <rPh sb="0" eb="2">
      <t>カンリ</t>
    </rPh>
    <phoneticPr fontId="13"/>
  </si>
  <si>
    <t>利用年月日</t>
    <rPh sb="0" eb="2">
      <t>リヨウ</t>
    </rPh>
    <rPh sb="2" eb="5">
      <t>ネンガッピ</t>
    </rPh>
    <phoneticPr fontId="13"/>
  </si>
  <si>
    <t>会員No.</t>
    <rPh sb="0" eb="2">
      <t>カイイン</t>
    </rPh>
    <phoneticPr fontId="13"/>
  </si>
  <si>
    <t>氏名</t>
    <rPh sb="0" eb="2">
      <t>シメイ</t>
    </rPh>
    <phoneticPr fontId="13"/>
  </si>
  <si>
    <t>利用区分</t>
    <rPh sb="0" eb="2">
      <t>リヨウ</t>
    </rPh>
    <rPh sb="2" eb="4">
      <t>クブン</t>
    </rPh>
    <phoneticPr fontId="13"/>
  </si>
  <si>
    <t>利用代金</t>
    <rPh sb="0" eb="2">
      <t>リヨウ</t>
    </rPh>
    <rPh sb="2" eb="4">
      <t>ダイキン</t>
    </rPh>
    <phoneticPr fontId="13"/>
  </si>
  <si>
    <t>消費税</t>
    <rPh sb="0" eb="3">
      <t>ショウヒゼイ</t>
    </rPh>
    <phoneticPr fontId="13"/>
  </si>
  <si>
    <t>税込代金</t>
    <rPh sb="0" eb="2">
      <t>ゼイコミ</t>
    </rPh>
    <rPh sb="2" eb="4">
      <t>ダイキン</t>
    </rPh>
    <phoneticPr fontId="13"/>
  </si>
  <si>
    <t>会員No.</t>
    <rPh sb="0" eb="2">
      <t>カイイン</t>
    </rPh>
    <phoneticPr fontId="11"/>
  </si>
  <si>
    <t>税込代金</t>
    <rPh sb="0" eb="2">
      <t>ゼイコミ</t>
    </rPh>
    <rPh sb="2" eb="4">
      <t>ダイキン</t>
    </rPh>
    <phoneticPr fontId="11"/>
  </si>
  <si>
    <t>村瀬　稔彦</t>
  </si>
  <si>
    <t>ゴルフ</t>
  </si>
  <si>
    <t>野中　敏也</t>
  </si>
  <si>
    <t>草野　萌子</t>
  </si>
  <si>
    <t>ダイビング</t>
  </si>
  <si>
    <t>利用区分</t>
    <rPh sb="0" eb="2">
      <t>リヨウ</t>
    </rPh>
    <rPh sb="2" eb="4">
      <t>クブン</t>
    </rPh>
    <phoneticPr fontId="11"/>
  </si>
  <si>
    <t>利用代金</t>
    <rPh sb="0" eb="2">
      <t>リヨウ</t>
    </rPh>
    <rPh sb="2" eb="4">
      <t>ダイキン</t>
    </rPh>
    <phoneticPr fontId="11"/>
  </si>
  <si>
    <t>ヨット</t>
  </si>
  <si>
    <t>近藤　真央</t>
  </si>
  <si>
    <t>坂井　早苗</t>
  </si>
  <si>
    <t>消費税率</t>
    <rPh sb="0" eb="3">
      <t>ショウヒゼイ</t>
    </rPh>
    <rPh sb="3" eb="4">
      <t>リツ</t>
    </rPh>
    <phoneticPr fontId="13"/>
  </si>
  <si>
    <t>鈴木　保一</t>
  </si>
  <si>
    <t>布施　友香</t>
  </si>
  <si>
    <t>井戸　剛</t>
  </si>
  <si>
    <t>フィッシング</t>
  </si>
  <si>
    <t>天野　真未</t>
  </si>
  <si>
    <t>山城　まり</t>
  </si>
  <si>
    <t>坂本　誠</t>
  </si>
  <si>
    <t>大月　賢一郎</t>
  </si>
  <si>
    <t>佐々木　喜一</t>
  </si>
  <si>
    <t>星　龍太郎</t>
  </si>
  <si>
    <t>宍戸　真智子</t>
  </si>
  <si>
    <t>牧田　博</t>
  </si>
  <si>
    <t>畑　香奈子</t>
  </si>
  <si>
    <t>野村　桜</t>
  </si>
  <si>
    <t>香川　泰男</t>
  </si>
  <si>
    <t>横山　花梨</t>
  </si>
  <si>
    <t>大木　花実</t>
  </si>
  <si>
    <t>和田　光輝</t>
  </si>
  <si>
    <t>留学選考試験結果</t>
    <rPh sb="0" eb="2">
      <t>リュウガク</t>
    </rPh>
    <rPh sb="2" eb="4">
      <t>センコウ</t>
    </rPh>
    <rPh sb="4" eb="6">
      <t>シケン</t>
    </rPh>
    <rPh sb="6" eb="8">
      <t>ケッカ</t>
    </rPh>
    <phoneticPr fontId="16"/>
  </si>
  <si>
    <t>受験番号</t>
    <rPh sb="0" eb="2">
      <t>ジュケン</t>
    </rPh>
    <rPh sb="2" eb="4">
      <t>バンゴウ</t>
    </rPh>
    <phoneticPr fontId="16"/>
  </si>
  <si>
    <t>学籍番号</t>
    <rPh sb="0" eb="2">
      <t>ガクセキ</t>
    </rPh>
    <rPh sb="2" eb="4">
      <t>バンゴウ</t>
    </rPh>
    <phoneticPr fontId="16"/>
  </si>
  <si>
    <t>氏名（漢字）</t>
    <rPh sb="0" eb="2">
      <t>シメイ</t>
    </rPh>
    <rPh sb="3" eb="5">
      <t>カンジ</t>
    </rPh>
    <phoneticPr fontId="16"/>
  </si>
  <si>
    <t>性別</t>
    <rPh sb="0" eb="2">
      <t>セイベツ</t>
    </rPh>
    <phoneticPr fontId="16"/>
  </si>
  <si>
    <t>学部名</t>
    <rPh sb="0" eb="2">
      <t>ガクブ</t>
    </rPh>
    <rPh sb="2" eb="3">
      <t>メイ</t>
    </rPh>
    <phoneticPr fontId="16"/>
  </si>
  <si>
    <t>Reading</t>
  </si>
  <si>
    <t>Writing</t>
  </si>
  <si>
    <t>Hearing</t>
  </si>
  <si>
    <t>Speaking</t>
  </si>
  <si>
    <t>合計</t>
    <rPh sb="0" eb="2">
      <t>ゴウケイ</t>
    </rPh>
    <phoneticPr fontId="16"/>
  </si>
  <si>
    <t>H2013028</t>
  </si>
  <si>
    <t>阿部 一郎</t>
    <rPh sb="0" eb="2">
      <t>アベ</t>
    </rPh>
    <rPh sb="3" eb="5">
      <t>イチロウ</t>
    </rPh>
    <phoneticPr fontId="16"/>
  </si>
  <si>
    <t>男</t>
    <rPh sb="0" eb="1">
      <t>オトコ</t>
    </rPh>
    <phoneticPr fontId="16"/>
  </si>
  <si>
    <t>法学部</t>
    <rPh sb="0" eb="3">
      <t>ホウガクブ</t>
    </rPh>
    <phoneticPr fontId="16"/>
  </si>
  <si>
    <t>Z2011237</t>
  </si>
  <si>
    <t>安藤 雪子</t>
    <rPh sb="0" eb="2">
      <t>アンドウ</t>
    </rPh>
    <rPh sb="3" eb="5">
      <t>ユキコ</t>
    </rPh>
    <phoneticPr fontId="16"/>
  </si>
  <si>
    <t>女</t>
    <rPh sb="0" eb="1">
      <t>オンナ</t>
    </rPh>
    <phoneticPr fontId="16"/>
  </si>
  <si>
    <t>経済学部</t>
    <rPh sb="0" eb="2">
      <t>ケイザイ</t>
    </rPh>
    <rPh sb="2" eb="4">
      <t>ガクブ</t>
    </rPh>
    <phoneticPr fontId="16"/>
  </si>
  <si>
    <t>S2012260</t>
  </si>
  <si>
    <t>遠藤 秀幸</t>
    <rPh sb="0" eb="2">
      <t>エンドウ</t>
    </rPh>
    <rPh sb="3" eb="5">
      <t>ヒデユキ</t>
    </rPh>
    <phoneticPr fontId="16"/>
  </si>
  <si>
    <t>商学部</t>
    <rPh sb="0" eb="2">
      <t>ショウガク</t>
    </rPh>
    <rPh sb="2" eb="3">
      <t>ブ</t>
    </rPh>
    <phoneticPr fontId="16"/>
  </si>
  <si>
    <t>Z2013391</t>
  </si>
  <si>
    <t>布施 秋絵</t>
    <rPh sb="0" eb="2">
      <t>フセ</t>
    </rPh>
    <rPh sb="3" eb="5">
      <t>アキエ</t>
    </rPh>
    <phoneticPr fontId="16"/>
  </si>
  <si>
    <t>Z2011049</t>
  </si>
  <si>
    <t>後藤 正</t>
    <rPh sb="0" eb="2">
      <t>ゴトウ</t>
    </rPh>
    <rPh sb="3" eb="4">
      <t>タダシ</t>
    </rPh>
    <phoneticPr fontId="16"/>
  </si>
  <si>
    <t>J2012021</t>
  </si>
  <si>
    <t>長谷川 正</t>
    <rPh sb="0" eb="3">
      <t>ハセガワ</t>
    </rPh>
    <rPh sb="4" eb="5">
      <t>タダシ</t>
    </rPh>
    <phoneticPr fontId="16"/>
  </si>
  <si>
    <t>情報学部</t>
    <rPh sb="0" eb="2">
      <t>ジョウホウ</t>
    </rPh>
    <rPh sb="2" eb="4">
      <t>ガクブ</t>
    </rPh>
    <phoneticPr fontId="16"/>
  </si>
  <si>
    <t>J2012010</t>
  </si>
  <si>
    <t>服部 伸子</t>
    <rPh sb="0" eb="2">
      <t>ハットリ</t>
    </rPh>
    <rPh sb="3" eb="5">
      <t>ノブコ</t>
    </rPh>
    <phoneticPr fontId="16"/>
  </si>
  <si>
    <t>S2011110</t>
  </si>
  <si>
    <t>本田 道子</t>
    <rPh sb="0" eb="2">
      <t>ホンダ</t>
    </rPh>
    <rPh sb="3" eb="5">
      <t>ミチコ</t>
    </rPh>
    <phoneticPr fontId="16"/>
  </si>
  <si>
    <t>H2011221</t>
  </si>
  <si>
    <t>本多 達也</t>
    <rPh sb="0" eb="2">
      <t>ホンダ</t>
    </rPh>
    <rPh sb="3" eb="5">
      <t>タツヤ</t>
    </rPh>
    <phoneticPr fontId="16"/>
  </si>
  <si>
    <t>B2013128</t>
  </si>
  <si>
    <t>井上 真紀</t>
    <rPh sb="0" eb="2">
      <t>イノウエ</t>
    </rPh>
    <rPh sb="3" eb="5">
      <t>マキ</t>
    </rPh>
    <phoneticPr fontId="16"/>
  </si>
  <si>
    <t>文学部</t>
    <rPh sb="0" eb="3">
      <t>ブンガクブ</t>
    </rPh>
    <phoneticPr fontId="16"/>
  </si>
  <si>
    <t>Z2011086</t>
  </si>
  <si>
    <t>伊藤 祐輔</t>
    <rPh sb="0" eb="2">
      <t>イトウ</t>
    </rPh>
    <rPh sb="3" eb="5">
      <t>ユウスケ</t>
    </rPh>
    <phoneticPr fontId="16"/>
  </si>
  <si>
    <t>S2011044</t>
  </si>
  <si>
    <t>藤原 美津子</t>
    <rPh sb="0" eb="2">
      <t>フジワラ</t>
    </rPh>
    <rPh sb="3" eb="6">
      <t>ミツコ</t>
    </rPh>
    <phoneticPr fontId="16"/>
  </si>
  <si>
    <t>B2011153</t>
  </si>
  <si>
    <t>加藤 光男</t>
    <rPh sb="0" eb="2">
      <t>カトウ</t>
    </rPh>
    <rPh sb="3" eb="5">
      <t>ミツオ</t>
    </rPh>
    <phoneticPr fontId="16"/>
  </si>
  <si>
    <t>Z2011133</t>
  </si>
  <si>
    <t>加藤 芳枝</t>
    <rPh sb="0" eb="2">
      <t>カトウ</t>
    </rPh>
    <rPh sb="3" eb="5">
      <t>ヨシエ</t>
    </rPh>
    <phoneticPr fontId="16"/>
  </si>
  <si>
    <t>H2012012</t>
  </si>
  <si>
    <t>加藤 淑子</t>
    <rPh sb="0" eb="2">
      <t>カトウ</t>
    </rPh>
    <rPh sb="3" eb="4">
      <t>ヨシコ</t>
    </rPh>
    <phoneticPr fontId="16"/>
  </si>
  <si>
    <t>H2012201</t>
  </si>
  <si>
    <t>木村 治男</t>
    <rPh sb="0" eb="2">
      <t>キムラ</t>
    </rPh>
    <rPh sb="3" eb="5">
      <t>ハルオ</t>
    </rPh>
    <phoneticPr fontId="16"/>
  </si>
  <si>
    <t>J2013082</t>
  </si>
  <si>
    <t>近藤 秋子</t>
    <rPh sb="0" eb="2">
      <t>コンドウ</t>
    </rPh>
    <rPh sb="3" eb="5">
      <t>アキコ</t>
    </rPh>
    <phoneticPr fontId="16"/>
  </si>
  <si>
    <t>K2011113</t>
  </si>
  <si>
    <t>工藤 勝則</t>
    <rPh sb="0" eb="2">
      <t>クドウ</t>
    </rPh>
    <rPh sb="3" eb="5">
      <t>カツノリ</t>
    </rPh>
    <phoneticPr fontId="16"/>
  </si>
  <si>
    <t>工学部</t>
    <rPh sb="0" eb="3">
      <t>コウガクブ</t>
    </rPh>
    <phoneticPr fontId="16"/>
  </si>
  <si>
    <t>B2011027</t>
  </si>
  <si>
    <t>工藤 洋子</t>
    <rPh sb="0" eb="2">
      <t>クドウ</t>
    </rPh>
    <rPh sb="3" eb="5">
      <t>ヨウコ</t>
    </rPh>
    <phoneticPr fontId="16"/>
  </si>
  <si>
    <t>B2010325</t>
  </si>
  <si>
    <t>松本 伸枝</t>
    <rPh sb="0" eb="2">
      <t>マツモト</t>
    </rPh>
    <rPh sb="3" eb="5">
      <t>ノブエ</t>
    </rPh>
    <phoneticPr fontId="16"/>
  </si>
  <si>
    <t>N2013078</t>
  </si>
  <si>
    <t>望月 奈々子</t>
    <rPh sb="0" eb="2">
      <t>モチヅキ</t>
    </rPh>
    <rPh sb="3" eb="6">
      <t>ナナコ</t>
    </rPh>
    <phoneticPr fontId="16"/>
  </si>
  <si>
    <t>農学部</t>
    <rPh sb="0" eb="3">
      <t>ノウガクブ</t>
    </rPh>
    <phoneticPr fontId="16"/>
  </si>
  <si>
    <t>S2011231</t>
  </si>
  <si>
    <t>村上 静香</t>
    <rPh sb="0" eb="2">
      <t>ムラカミ</t>
    </rPh>
    <rPh sb="3" eb="5">
      <t>シズカ</t>
    </rPh>
    <phoneticPr fontId="16"/>
  </si>
  <si>
    <t>H2010018</t>
  </si>
  <si>
    <t>武藤 恒雄</t>
    <rPh sb="0" eb="2">
      <t>ムトウ</t>
    </rPh>
    <rPh sb="3" eb="5">
      <t>ツネオ</t>
    </rPh>
    <phoneticPr fontId="16"/>
  </si>
  <si>
    <t>B2011167</t>
  </si>
  <si>
    <t>中浜 範子</t>
    <rPh sb="0" eb="2">
      <t>ナカハマ</t>
    </rPh>
    <rPh sb="3" eb="5">
      <t>ノリコ</t>
    </rPh>
    <phoneticPr fontId="16"/>
  </si>
  <si>
    <t>J2013120</t>
  </si>
  <si>
    <t>中村 正昭</t>
    <rPh sb="0" eb="2">
      <t>ナカムラ</t>
    </rPh>
    <rPh sb="3" eb="5">
      <t>マサアキ</t>
    </rPh>
    <phoneticPr fontId="16"/>
  </si>
  <si>
    <t>H2011446</t>
  </si>
  <si>
    <t>西田 公一</t>
    <rPh sb="0" eb="2">
      <t>ニシダ</t>
    </rPh>
    <rPh sb="3" eb="5">
      <t>コウイチ</t>
    </rPh>
    <phoneticPr fontId="16"/>
  </si>
  <si>
    <t>B2011076</t>
  </si>
  <si>
    <t>新田 真実</t>
    <rPh sb="0" eb="2">
      <t>ニッタ</t>
    </rPh>
    <rPh sb="3" eb="5">
      <t>マミ</t>
    </rPh>
    <phoneticPr fontId="16"/>
  </si>
  <si>
    <t>Z2010020</t>
  </si>
  <si>
    <t>野村 慶子</t>
    <rPh sb="0" eb="2">
      <t>ノムラ</t>
    </rPh>
    <rPh sb="3" eb="5">
      <t>ケイコ</t>
    </rPh>
    <phoneticPr fontId="16"/>
  </si>
  <si>
    <t>H2011039</t>
  </si>
  <si>
    <t>野村 充</t>
    <rPh sb="0" eb="2">
      <t>ノムラ</t>
    </rPh>
    <rPh sb="3" eb="4">
      <t>ミツル</t>
    </rPh>
    <phoneticPr fontId="16"/>
  </si>
  <si>
    <t>B2012045</t>
  </si>
  <si>
    <t>小田 英明</t>
    <rPh sb="0" eb="2">
      <t>オダ</t>
    </rPh>
    <rPh sb="3" eb="5">
      <t>ヒデアキ</t>
    </rPh>
    <phoneticPr fontId="16"/>
  </si>
  <si>
    <t>B2012316</t>
  </si>
  <si>
    <t>小川 弘之</t>
    <rPh sb="0" eb="2">
      <t>オガワ</t>
    </rPh>
    <rPh sb="3" eb="5">
      <t>ヒロユキ</t>
    </rPh>
    <phoneticPr fontId="16"/>
  </si>
  <si>
    <t>H2013108</t>
  </si>
  <si>
    <t>大坪 由美子</t>
    <rPh sb="0" eb="2">
      <t>オオツボ</t>
    </rPh>
    <rPh sb="3" eb="6">
      <t>ユミコ</t>
    </rPh>
    <phoneticPr fontId="16"/>
  </si>
  <si>
    <t>H2011067</t>
  </si>
  <si>
    <t>坂井 勇</t>
    <rPh sb="0" eb="2">
      <t>サカイ</t>
    </rPh>
    <rPh sb="3" eb="4">
      <t>イサム</t>
    </rPh>
    <phoneticPr fontId="16"/>
  </si>
  <si>
    <t>S2011186</t>
  </si>
  <si>
    <t>佐々木 碧</t>
    <rPh sb="0" eb="3">
      <t>ササキ</t>
    </rPh>
    <rPh sb="4" eb="5">
      <t>ミドリ</t>
    </rPh>
    <phoneticPr fontId="16"/>
  </si>
  <si>
    <t>Z2010022</t>
  </si>
  <si>
    <t>佐藤 圭子</t>
    <rPh sb="0" eb="2">
      <t>サトウ</t>
    </rPh>
    <rPh sb="3" eb="5">
      <t>ケイコ</t>
    </rPh>
    <phoneticPr fontId="16"/>
  </si>
  <si>
    <t>B2011056</t>
  </si>
  <si>
    <t>進藤 ゆかり</t>
    <rPh sb="0" eb="2">
      <t>シンドウ</t>
    </rPh>
    <phoneticPr fontId="16"/>
  </si>
  <si>
    <t>H2012153</t>
  </si>
  <si>
    <t>高橋 久美</t>
    <rPh sb="0" eb="2">
      <t>タカハシ</t>
    </rPh>
    <rPh sb="3" eb="5">
      <t>クミ</t>
    </rPh>
    <phoneticPr fontId="16"/>
  </si>
  <si>
    <t>I2012156</t>
  </si>
  <si>
    <t>田村 和寿</t>
    <rPh sb="0" eb="2">
      <t>タムラ</t>
    </rPh>
    <rPh sb="3" eb="5">
      <t>カズトシ</t>
    </rPh>
    <phoneticPr fontId="16"/>
  </si>
  <si>
    <t>医学部</t>
    <rPh sb="0" eb="2">
      <t>イガク</t>
    </rPh>
    <rPh sb="2" eb="3">
      <t>ブ</t>
    </rPh>
    <phoneticPr fontId="16"/>
  </si>
  <si>
    <t>K2010018</t>
  </si>
  <si>
    <t>手塚 香</t>
    <rPh sb="0" eb="2">
      <t>テヅカ</t>
    </rPh>
    <rPh sb="3" eb="4">
      <t>カオル</t>
    </rPh>
    <phoneticPr fontId="16"/>
  </si>
  <si>
    <t>H2011098</t>
  </si>
  <si>
    <t>戸田 文夫</t>
    <rPh sb="0" eb="2">
      <t>トダ</t>
    </rPh>
    <rPh sb="3" eb="5">
      <t>フミオ</t>
    </rPh>
    <phoneticPr fontId="16"/>
  </si>
  <si>
    <t>B2013048</t>
  </si>
  <si>
    <t>上田 孝司</t>
    <rPh sb="0" eb="2">
      <t>ウエダ</t>
    </rPh>
    <rPh sb="3" eb="5">
      <t>コウジ</t>
    </rPh>
    <phoneticPr fontId="16"/>
  </si>
  <si>
    <t>N2012051</t>
  </si>
  <si>
    <t>和田 幸二</t>
    <rPh sb="0" eb="2">
      <t>ワダ</t>
    </rPh>
    <rPh sb="3" eb="5">
      <t>コウジ</t>
    </rPh>
    <phoneticPr fontId="16"/>
  </si>
  <si>
    <t>B2010156</t>
  </si>
  <si>
    <t>渡部 勇</t>
    <rPh sb="0" eb="2">
      <t>ワタナベ</t>
    </rPh>
    <rPh sb="3" eb="4">
      <t>イサム</t>
    </rPh>
    <phoneticPr fontId="16"/>
  </si>
  <si>
    <t>I2013043</t>
  </si>
  <si>
    <t>山本 あい</t>
    <rPh sb="0" eb="2">
      <t>ヤマモト</t>
    </rPh>
    <phoneticPr fontId="16"/>
  </si>
  <si>
    <t>B2010060</t>
  </si>
  <si>
    <t>湯来 京香</t>
    <rPh sb="0" eb="2">
      <t>ユキ</t>
    </rPh>
    <rPh sb="3" eb="5">
      <t>キョウカ</t>
    </rPh>
    <phoneticPr fontId="16"/>
  </si>
  <si>
    <t>学部</t>
    <rPh sb="0" eb="2">
      <t>ガクブ</t>
    </rPh>
    <phoneticPr fontId="16"/>
  </si>
  <si>
    <t>会員種別</t>
    <rPh sb="0" eb="2">
      <t>カイイン</t>
    </rPh>
    <rPh sb="2" eb="4">
      <t>シュベツ</t>
    </rPh>
    <phoneticPr fontId="11"/>
  </si>
  <si>
    <t>会員数</t>
    <rPh sb="0" eb="2">
      <t>カイイン</t>
    </rPh>
    <rPh sb="2" eb="3">
      <t>スウ</t>
    </rPh>
    <phoneticPr fontId="11"/>
  </si>
  <si>
    <t>プラチナ</t>
  </si>
  <si>
    <t>住所1</t>
    <rPh sb="0" eb="2">
      <t>ジュウショ</t>
    </rPh>
    <phoneticPr fontId="11"/>
  </si>
  <si>
    <t>横浜市*</t>
    <rPh sb="0" eb="3">
      <t>ヨコハマシ</t>
    </rPh>
    <phoneticPr fontId="2"/>
  </si>
  <si>
    <t>氏名</t>
    <rPh sb="0" eb="2">
      <t>シメイ</t>
    </rPh>
    <phoneticPr fontId="11"/>
  </si>
  <si>
    <t>会員種別</t>
    <rPh sb="0" eb="4">
      <t>カイインシュベツ</t>
    </rPh>
    <phoneticPr fontId="11"/>
  </si>
  <si>
    <t>郵便番号</t>
    <rPh sb="0" eb="4">
      <t>ユウビンバンゴウ</t>
    </rPh>
    <phoneticPr fontId="11"/>
  </si>
  <si>
    <t>住所2</t>
    <rPh sb="0" eb="2">
      <t>ジュウショ</t>
    </rPh>
    <phoneticPr fontId="11"/>
  </si>
  <si>
    <t>電話番号</t>
    <rPh sb="0" eb="4">
      <t>デンワバンゴウ</t>
    </rPh>
    <phoneticPr fontId="11"/>
  </si>
  <si>
    <t>性別</t>
    <rPh sb="0" eb="2">
      <t>セイベツ</t>
    </rPh>
    <phoneticPr fontId="11"/>
  </si>
  <si>
    <t>大月　賢一郎</t>
    <rPh sb="0" eb="6">
      <t>オオツキ　ケンイチロウ</t>
    </rPh>
    <phoneticPr fontId="17"/>
  </si>
  <si>
    <t>ゴールド</t>
  </si>
  <si>
    <t>249-0005</t>
  </si>
  <si>
    <t>逗子市桜山XXX</t>
    <rPh sb="0" eb="8">
      <t>ズシシサクラヤマ</t>
    </rPh>
    <phoneticPr fontId="17"/>
  </si>
  <si>
    <t>046-821-XXXX</t>
  </si>
  <si>
    <t>男</t>
    <rPh sb="0" eb="1">
      <t>オトコ</t>
    </rPh>
    <phoneticPr fontId="17"/>
  </si>
  <si>
    <t>佐々木　喜一</t>
    <rPh sb="0" eb="3">
      <t>ササキ</t>
    </rPh>
    <rPh sb="4" eb="6">
      <t>キイチ</t>
    </rPh>
    <phoneticPr fontId="17"/>
  </si>
  <si>
    <t>一般</t>
    <rPh sb="0" eb="2">
      <t>イッパン</t>
    </rPh>
    <phoneticPr fontId="17"/>
  </si>
  <si>
    <t>236-0007</t>
  </si>
  <si>
    <t>横浜市金沢区白帆XXX</t>
    <rPh sb="0" eb="11">
      <t>ヨコハマシカナザワクシラホ</t>
    </rPh>
    <phoneticPr fontId="17"/>
  </si>
  <si>
    <t>045-725-XXXX</t>
  </si>
  <si>
    <t>畑　香奈子</t>
    <rPh sb="0" eb="1">
      <t>ハタ</t>
    </rPh>
    <rPh sb="2" eb="5">
      <t>カナコ</t>
    </rPh>
    <phoneticPr fontId="17"/>
  </si>
  <si>
    <t>227-0046</t>
  </si>
  <si>
    <t>横浜市青葉区たちばな台XXX</t>
    <rPh sb="0" eb="10">
      <t>ヨコハマシアオバク</t>
    </rPh>
    <rPh sb="10" eb="11">
      <t>ダイ</t>
    </rPh>
    <phoneticPr fontId="17"/>
  </si>
  <si>
    <t>045-451-XXXX</t>
  </si>
  <si>
    <t>女</t>
    <rPh sb="0" eb="1">
      <t>オンナ</t>
    </rPh>
    <phoneticPr fontId="17"/>
  </si>
  <si>
    <t>野村　桜</t>
    <rPh sb="0" eb="4">
      <t>ノムラ　サクラ</t>
    </rPh>
    <phoneticPr fontId="17"/>
  </si>
  <si>
    <t>230-0033</t>
  </si>
  <si>
    <t>横浜市鶴見区朝日町XXX</t>
    <rPh sb="0" eb="12">
      <t>ヨコハマシツルミクアサヒチョウ</t>
    </rPh>
    <phoneticPr fontId="17"/>
  </si>
  <si>
    <t>朝日グランドスクエア1103</t>
    <rPh sb="0" eb="2">
      <t>アサヒ</t>
    </rPh>
    <phoneticPr fontId="17"/>
  </si>
  <si>
    <t>045-506-XXXX</t>
  </si>
  <si>
    <t>横山　花梨</t>
    <rPh sb="0" eb="5">
      <t>ヨコヤマ　カリン</t>
    </rPh>
    <phoneticPr fontId="17"/>
  </si>
  <si>
    <t>241-0813</t>
  </si>
  <si>
    <t>横浜市旭区今宿町XXX</t>
    <rPh sb="0" eb="11">
      <t>ヨコハマシアサヒクイマジュクチョウ</t>
    </rPh>
    <phoneticPr fontId="17"/>
  </si>
  <si>
    <t>045-771-XXXX</t>
  </si>
  <si>
    <t>和田　光輝</t>
    <rPh sb="0" eb="5">
      <t>ワダ　コウキ</t>
    </rPh>
    <phoneticPr fontId="17"/>
  </si>
  <si>
    <t>248-0013</t>
  </si>
  <si>
    <t>鎌倉市材木座XXX</t>
    <rPh sb="0" eb="9">
      <t>カマクラシザイモクザ</t>
    </rPh>
    <phoneticPr fontId="17"/>
  </si>
  <si>
    <t>0467-21-XXXX</t>
  </si>
  <si>
    <t>野中　敏也</t>
    <rPh sb="0" eb="5">
      <t>ノナカ　トシヤ</t>
    </rPh>
    <phoneticPr fontId="17"/>
  </si>
  <si>
    <t>244-0814</t>
  </si>
  <si>
    <t>横浜市戸塚区南舞岡XXX</t>
    <rPh sb="0" eb="12">
      <t>ヨコハマシトツカクミナミマイオカ</t>
    </rPh>
    <phoneticPr fontId="17"/>
  </si>
  <si>
    <t>045-245-XXXX</t>
  </si>
  <si>
    <t>山城　まり</t>
    <rPh sb="0" eb="5">
      <t>ヤマシロ　</t>
    </rPh>
    <phoneticPr fontId="17"/>
  </si>
  <si>
    <t>233-0001</t>
  </si>
  <si>
    <t>横浜市港南区上大岡東XXX</t>
    <rPh sb="0" eb="13">
      <t>ヨコハマシコウナンクカミオオオカヒガシ</t>
    </rPh>
    <phoneticPr fontId="17"/>
  </si>
  <si>
    <t>イーストパーク上大岡805</t>
    <rPh sb="7" eb="10">
      <t>カミオオオカ</t>
    </rPh>
    <phoneticPr fontId="17"/>
  </si>
  <si>
    <t>045-301-XXXX</t>
  </si>
  <si>
    <t>坂本　誠</t>
    <rPh sb="0" eb="4">
      <t>サカモト　マコト</t>
    </rPh>
    <phoneticPr fontId="17"/>
  </si>
  <si>
    <t>244-0803</t>
  </si>
  <si>
    <t>横浜市戸塚区平戸町XXX</t>
    <rPh sb="0" eb="12">
      <t>ヨコハマシトツカクヒラドチョウ</t>
    </rPh>
    <phoneticPr fontId="17"/>
  </si>
  <si>
    <t>045-651-XXXX</t>
  </si>
  <si>
    <t>布施　友香</t>
    <rPh sb="0" eb="5">
      <t>フセ　ユカ</t>
    </rPh>
    <phoneticPr fontId="17"/>
  </si>
  <si>
    <t>243-0033</t>
  </si>
  <si>
    <t>厚木市温水XXX</t>
    <rPh sb="0" eb="8">
      <t>アツギシヌルミズ</t>
    </rPh>
    <phoneticPr fontId="17"/>
  </si>
  <si>
    <t>046-556-XXXX</t>
  </si>
  <si>
    <t>井戸　剛</t>
    <rPh sb="0" eb="4">
      <t>イド　ツヨシ</t>
    </rPh>
    <phoneticPr fontId="17"/>
  </si>
  <si>
    <t>221-0865</t>
  </si>
  <si>
    <t>横浜市神奈川区片倉XXX</t>
    <rPh sb="0" eb="12">
      <t>ヨコハマシカナガワクカタクラ</t>
    </rPh>
    <phoneticPr fontId="17"/>
  </si>
  <si>
    <t>045-412-XXXX</t>
  </si>
  <si>
    <t>星　龍太郎</t>
    <rPh sb="0" eb="5">
      <t>ホシ　リュウタロウ</t>
    </rPh>
    <phoneticPr fontId="17"/>
  </si>
  <si>
    <t>235-0022</t>
  </si>
  <si>
    <t>横浜市磯子区汐見台XXX</t>
    <rPh sb="0" eb="12">
      <t>ヨコハマシイソゴクシオミダイ</t>
    </rPh>
    <phoneticPr fontId="17"/>
  </si>
  <si>
    <t>045-975-XXXX</t>
  </si>
  <si>
    <t>宍戸　真智子</t>
    <rPh sb="0" eb="6">
      <t>シシド　マチコ</t>
    </rPh>
    <phoneticPr fontId="17"/>
  </si>
  <si>
    <t>235-0033</t>
  </si>
  <si>
    <t>横浜市磯子区杉田XXX</t>
    <rPh sb="0" eb="11">
      <t>ヨコハマシイソゴクスギタ</t>
    </rPh>
    <phoneticPr fontId="17"/>
  </si>
  <si>
    <t>フローレンスタワー2801</t>
  </si>
  <si>
    <t>045-751-XXXX</t>
  </si>
  <si>
    <t>天野　真未</t>
    <rPh sb="0" eb="5">
      <t>アマノ　マミ</t>
    </rPh>
    <phoneticPr fontId="17"/>
  </si>
  <si>
    <t>236-0057</t>
  </si>
  <si>
    <t>横浜市金沢区能見台XXX</t>
    <rPh sb="0" eb="12">
      <t>ヨコハマシカナザワクノウケンダイ</t>
    </rPh>
    <phoneticPr fontId="17"/>
  </si>
  <si>
    <t>045-654-XXXX</t>
  </si>
  <si>
    <t>大木　花実</t>
    <rPh sb="0" eb="5">
      <t>オオキ　ハナミ</t>
    </rPh>
    <phoneticPr fontId="17"/>
  </si>
  <si>
    <t>235-0035</t>
  </si>
  <si>
    <t>横浜市磯子区田中XXX</t>
    <rPh sb="0" eb="11">
      <t>ヨコハマシイソゴクタナカ</t>
    </rPh>
    <phoneticPr fontId="17"/>
  </si>
  <si>
    <t>ダイヤモンドマンション405</t>
  </si>
  <si>
    <t>045-421-XXXX</t>
  </si>
  <si>
    <t>牧田　博</t>
    <rPh sb="0" eb="4">
      <t>マキタ　ヒロシ</t>
    </rPh>
    <phoneticPr fontId="17"/>
  </si>
  <si>
    <t>214-0005</t>
  </si>
  <si>
    <t>川崎市多摩区寺尾台XXX</t>
    <rPh sb="0" eb="12">
      <t>カワサキシタマクテラオダイ</t>
    </rPh>
    <phoneticPr fontId="17"/>
  </si>
  <si>
    <t>044-505-XXXX</t>
  </si>
  <si>
    <t>香川　泰男</t>
    <rPh sb="0" eb="5">
      <t>カガワ　ヤスオ</t>
    </rPh>
    <phoneticPr fontId="17"/>
  </si>
  <si>
    <t>247-0075</t>
  </si>
  <si>
    <t>鎌倉市関谷XXX</t>
    <rPh sb="0" eb="8">
      <t>カマクラシセキヤ</t>
    </rPh>
    <phoneticPr fontId="17"/>
  </si>
  <si>
    <t>0467-58-XXXX</t>
  </si>
  <si>
    <t>村瀬　稔彦</t>
    <rPh sb="0" eb="5">
      <t>ムラセ　トシヒコ</t>
    </rPh>
    <phoneticPr fontId="17"/>
  </si>
  <si>
    <t>226-0005</t>
  </si>
  <si>
    <t>横浜市緑区竹山XXX</t>
    <rPh sb="0" eb="10">
      <t>ヨコハマシミドリクタケヤマ</t>
    </rPh>
    <phoneticPr fontId="17"/>
  </si>
  <si>
    <t>明日館331</t>
    <rPh sb="0" eb="2">
      <t>アシタカン</t>
    </rPh>
    <phoneticPr fontId="17"/>
  </si>
  <si>
    <t>045-320-XXXX</t>
  </si>
  <si>
    <t>草野　萌子</t>
    <rPh sb="0" eb="5">
      <t>クサノ　モエコ</t>
    </rPh>
    <phoneticPr fontId="17"/>
  </si>
  <si>
    <t>224-0055</t>
  </si>
  <si>
    <t>横浜市都筑区加賀原XXX</t>
    <rPh sb="0" eb="12">
      <t>ヨコハマシツヅキクカガハラ</t>
    </rPh>
    <phoneticPr fontId="17"/>
  </si>
  <si>
    <t>045-511-XXXX</t>
  </si>
  <si>
    <t>小川　正一</t>
    <rPh sb="0" eb="5">
      <t>オガワ　ショウイチ</t>
    </rPh>
    <phoneticPr fontId="17"/>
  </si>
  <si>
    <t>222-0035</t>
  </si>
  <si>
    <t>横浜市港北区鳥山町XXX</t>
    <rPh sb="0" eb="12">
      <t>ヨコハマシコウホククトリヤマチョウ</t>
    </rPh>
    <phoneticPr fontId="17"/>
  </si>
  <si>
    <t>045-517-XXXX</t>
  </si>
  <si>
    <t>近藤　真央</t>
    <rPh sb="0" eb="5">
      <t>コンドウ　マオ</t>
    </rPh>
    <phoneticPr fontId="17"/>
  </si>
  <si>
    <t>231-0045</t>
  </si>
  <si>
    <t>横浜市中区伊勢佐木町XXX</t>
    <rPh sb="0" eb="13">
      <t>ヨコハマシナカクイセザキチョウ</t>
    </rPh>
    <phoneticPr fontId="17"/>
  </si>
  <si>
    <t>045-623-XXXX</t>
  </si>
  <si>
    <t>坂井　早苗</t>
    <rPh sb="0" eb="5">
      <t>サカイ　サナエ</t>
    </rPh>
    <phoneticPr fontId="17"/>
  </si>
  <si>
    <t>236-0044</t>
  </si>
  <si>
    <t>横浜市金沢区高船台XXX</t>
    <rPh sb="0" eb="12">
      <t>ヨコハマシカナザワクタカフネダイ</t>
    </rPh>
    <phoneticPr fontId="17"/>
  </si>
  <si>
    <t>045-705-XXXX</t>
  </si>
  <si>
    <t>鈴木　保一</t>
    <rPh sb="0" eb="5">
      <t>スズキ　ヤスカズ</t>
    </rPh>
    <phoneticPr fontId="17"/>
  </si>
  <si>
    <t>240-0017</t>
  </si>
  <si>
    <t>横浜市保土ヶ谷区花見台XXX</t>
    <rPh sb="0" eb="14">
      <t>ヨコハマシホドガヤクハナミダイ</t>
    </rPh>
    <phoneticPr fontId="17"/>
  </si>
  <si>
    <t>花見台一番館722</t>
    <rPh sb="0" eb="3">
      <t>ハナミダイ</t>
    </rPh>
    <rPh sb="3" eb="4">
      <t>イチ</t>
    </rPh>
    <rPh sb="4" eb="6">
      <t>バンカン</t>
    </rPh>
    <phoneticPr fontId="17"/>
  </si>
  <si>
    <t>045-612-XXXX</t>
  </si>
  <si>
    <t>ヒントはこちら</t>
    <phoneticPr fontId="2"/>
  </si>
  <si>
    <t>関数を自分で考えて作成してみましょう</t>
    <rPh sb="0" eb="2">
      <t>カンスウ</t>
    </rPh>
    <rPh sb="3" eb="5">
      <t>ジブン</t>
    </rPh>
    <rPh sb="6" eb="7">
      <t>カンガ</t>
    </rPh>
    <rPh sb="9" eb="11">
      <t>サクセイ</t>
    </rPh>
    <phoneticPr fontId="2"/>
  </si>
  <si>
    <t>関数は自分で考えて作成してみましょう。</t>
    <rPh sb="0" eb="2">
      <t>カンスウ</t>
    </rPh>
    <rPh sb="3" eb="5">
      <t>ジブン</t>
    </rPh>
    <rPh sb="6" eb="7">
      <t>カンガ</t>
    </rPh>
    <rPh sb="9" eb="11">
      <t>サクセイ</t>
    </rPh>
    <phoneticPr fontId="2"/>
  </si>
  <si>
    <t>竹内　彬</t>
    <rPh sb="0" eb="2">
      <t>タケウチ</t>
    </rPh>
    <rPh sb="3" eb="4">
      <t>アキラ</t>
    </rPh>
    <phoneticPr fontId="2"/>
  </si>
  <si>
    <t>宗川　純一</t>
    <rPh sb="0" eb="2">
      <t>ムネカワ</t>
    </rPh>
    <rPh sb="3" eb="5">
      <t>ジュンイチ</t>
    </rPh>
    <phoneticPr fontId="2"/>
  </si>
  <si>
    <t>吉沢　あかね</t>
    <rPh sb="0" eb="2">
      <t>ヨシザワ</t>
    </rPh>
    <phoneticPr fontId="2"/>
  </si>
  <si>
    <t>野村　剛史</t>
    <rPh sb="0" eb="2">
      <t>ノムラ</t>
    </rPh>
    <rPh sb="3" eb="5">
      <t>ツヨシ</t>
    </rPh>
    <phoneticPr fontId="2"/>
  </si>
  <si>
    <t>花田　真理</t>
    <rPh sb="0" eb="2">
      <t>ハナダ</t>
    </rPh>
    <rPh sb="3" eb="5">
      <t>マリ</t>
    </rPh>
    <phoneticPr fontId="2"/>
  </si>
  <si>
    <t>大野　英子</t>
    <rPh sb="0" eb="2">
      <t>オオノ</t>
    </rPh>
    <rPh sb="3" eb="5">
      <t>エイコ</t>
    </rPh>
    <phoneticPr fontId="2"/>
  </si>
  <si>
    <t>佐々木　健太</t>
    <rPh sb="0" eb="3">
      <t>ササキ</t>
    </rPh>
    <rPh sb="4" eb="6">
      <t>ケンタ</t>
    </rPh>
    <phoneticPr fontId="2"/>
  </si>
  <si>
    <t>金</t>
  </si>
  <si>
    <t>木</t>
  </si>
  <si>
    <t>水</t>
  </si>
  <si>
    <t>火</t>
  </si>
  <si>
    <t>月</t>
    <rPh sb="0" eb="1">
      <t>ゲツ</t>
    </rPh>
    <phoneticPr fontId="2"/>
  </si>
  <si>
    <t>週給</t>
    <rPh sb="0" eb="2">
      <t>シュウキュウ</t>
    </rPh>
    <phoneticPr fontId="2"/>
  </si>
  <si>
    <t>週勤務時間</t>
    <rPh sb="0" eb="1">
      <t>シュウ</t>
    </rPh>
    <rPh sb="1" eb="3">
      <t>キンム</t>
    </rPh>
    <rPh sb="3" eb="5">
      <t>ジカン</t>
    </rPh>
    <phoneticPr fontId="2"/>
  </si>
  <si>
    <t>時給</t>
    <rPh sb="0" eb="2">
      <t>ジキュウ</t>
    </rPh>
    <phoneticPr fontId="2"/>
  </si>
  <si>
    <t>名前</t>
    <rPh sb="0" eb="2">
      <t>ナマエ</t>
    </rPh>
    <phoneticPr fontId="2"/>
  </si>
  <si>
    <t>アルバイト週給計算</t>
    <rPh sb="5" eb="7">
      <t>シュウキュウ</t>
    </rPh>
    <rPh sb="7" eb="9">
      <t>ケイサン</t>
    </rPh>
    <phoneticPr fontId="2"/>
  </si>
  <si>
    <t>支店別売上高</t>
    <rPh sb="0" eb="2">
      <t>シテン</t>
    </rPh>
    <rPh sb="2" eb="3">
      <t>ベツ</t>
    </rPh>
    <rPh sb="3" eb="5">
      <t>ウリアゲ</t>
    </rPh>
    <rPh sb="5" eb="6">
      <t>ダカ</t>
    </rPh>
    <phoneticPr fontId="2"/>
  </si>
  <si>
    <t>地区</t>
    <rPh sb="0" eb="2">
      <t>チク</t>
    </rPh>
    <phoneticPr fontId="2"/>
  </si>
  <si>
    <t>支店名</t>
    <rPh sb="0" eb="3">
      <t>シテンメイ</t>
    </rPh>
    <phoneticPr fontId="2"/>
  </si>
  <si>
    <t>前年度売上(万円)</t>
    <rPh sb="0" eb="3">
      <t>ゼンネンド</t>
    </rPh>
    <rPh sb="3" eb="5">
      <t>ウリアゲ</t>
    </rPh>
    <rPh sb="6" eb="8">
      <t>マンエン</t>
    </rPh>
    <phoneticPr fontId="2"/>
  </si>
  <si>
    <t>2014年度売上(万円)</t>
    <rPh sb="4" eb="6">
      <t>ネンド</t>
    </rPh>
    <rPh sb="6" eb="8">
      <t>ウリアゲ</t>
    </rPh>
    <rPh sb="9" eb="11">
      <t>マンエン</t>
    </rPh>
    <phoneticPr fontId="2"/>
  </si>
  <si>
    <t>前年比</t>
    <rPh sb="0" eb="3">
      <t>ゼンネンヒ</t>
    </rPh>
    <phoneticPr fontId="2"/>
  </si>
  <si>
    <t>構成比</t>
    <rPh sb="0" eb="3">
      <t>コウセイヒ</t>
    </rPh>
    <phoneticPr fontId="2"/>
  </si>
  <si>
    <t>前年比は　２０１４年度売上÷前年度売上で求めます。</t>
    <rPh sb="0" eb="3">
      <t>ゼンネンヒ</t>
    </rPh>
    <rPh sb="9" eb="11">
      <t>ネンド</t>
    </rPh>
    <rPh sb="11" eb="13">
      <t>ウリアゲ</t>
    </rPh>
    <rPh sb="14" eb="17">
      <t>ゼンネンド</t>
    </rPh>
    <rPh sb="17" eb="19">
      <t>ウリアゲ</t>
    </rPh>
    <rPh sb="20" eb="21">
      <t>モト</t>
    </rPh>
    <phoneticPr fontId="2"/>
  </si>
  <si>
    <t>東京</t>
    <rPh sb="0" eb="2">
      <t>トウキョウ</t>
    </rPh>
    <phoneticPr fontId="2"/>
  </si>
  <si>
    <t>銀座</t>
    <rPh sb="0" eb="2">
      <t>ギンザ</t>
    </rPh>
    <phoneticPr fontId="2"/>
  </si>
  <si>
    <t>新宿</t>
    <rPh sb="0" eb="2">
      <t>シンジュク</t>
    </rPh>
    <phoneticPr fontId="2"/>
  </si>
  <si>
    <t>構成比は　各２０１４年度売上を全体で割ります。</t>
    <rPh sb="0" eb="3">
      <t>コウセイヒ</t>
    </rPh>
    <rPh sb="5" eb="6">
      <t>カク</t>
    </rPh>
    <rPh sb="10" eb="12">
      <t>ネンド</t>
    </rPh>
    <rPh sb="12" eb="14">
      <t>ウリアゲ</t>
    </rPh>
    <rPh sb="15" eb="17">
      <t>ゼンタイ</t>
    </rPh>
    <rPh sb="18" eb="19">
      <t>ワ</t>
    </rPh>
    <phoneticPr fontId="2"/>
  </si>
  <si>
    <t>台場</t>
    <rPh sb="0" eb="2">
      <t>ダイバ</t>
    </rPh>
    <phoneticPr fontId="2"/>
  </si>
  <si>
    <t>神奈川</t>
    <rPh sb="0" eb="3">
      <t>カナガワ</t>
    </rPh>
    <phoneticPr fontId="2"/>
  </si>
  <si>
    <t>川崎</t>
    <rPh sb="0" eb="2">
      <t>カワサキ</t>
    </rPh>
    <phoneticPr fontId="2"/>
  </si>
  <si>
    <t>小田原</t>
    <rPh sb="0" eb="3">
      <t>オダワラ</t>
    </rPh>
    <phoneticPr fontId="2"/>
  </si>
  <si>
    <t>幕張</t>
    <rPh sb="0" eb="2">
      <t>マクハリ</t>
    </rPh>
    <phoneticPr fontId="2"/>
  </si>
  <si>
    <t>合計</t>
    <rPh sb="0" eb="2">
      <t>ゴウケイ</t>
    </rPh>
    <phoneticPr fontId="2"/>
  </si>
  <si>
    <t>最大</t>
    <rPh sb="0" eb="2">
      <t>サイダイ</t>
    </rPh>
    <phoneticPr fontId="2"/>
  </si>
  <si>
    <t>これは関数を使わない計算式です。</t>
    <rPh sb="3" eb="5">
      <t>カンスウ</t>
    </rPh>
    <rPh sb="6" eb="7">
      <t>ツカ</t>
    </rPh>
    <rPh sb="10" eb="13">
      <t>ケイサンシキ</t>
    </rPh>
    <phoneticPr fontId="2"/>
  </si>
  <si>
    <t>関数は使用しません</t>
    <rPh sb="0" eb="2">
      <t>カンスウ</t>
    </rPh>
    <rPh sb="3" eb="5">
      <t>シヨウ</t>
    </rPh>
    <phoneticPr fontId="2"/>
  </si>
  <si>
    <t>まいたけ</t>
    <phoneticPr fontId="21"/>
  </si>
  <si>
    <t>とうもろこし</t>
    <phoneticPr fontId="22"/>
  </si>
  <si>
    <t>じゃがいも</t>
    <phoneticPr fontId="22"/>
  </si>
  <si>
    <t>かぼちゃ</t>
    <phoneticPr fontId="22"/>
  </si>
  <si>
    <t>さつまいも</t>
    <phoneticPr fontId="22"/>
  </si>
  <si>
    <t>野菜</t>
    <rPh sb="0" eb="2">
      <t>ヤサイ</t>
    </rPh>
    <phoneticPr fontId="21"/>
  </si>
  <si>
    <t>柿</t>
    <rPh sb="0" eb="1">
      <t>カキ</t>
    </rPh>
    <phoneticPr fontId="21"/>
  </si>
  <si>
    <t>栗</t>
    <rPh sb="0" eb="1">
      <t>クリ</t>
    </rPh>
    <phoneticPr fontId="21"/>
  </si>
  <si>
    <t>梨</t>
    <rPh sb="0" eb="1">
      <t>ナシ</t>
    </rPh>
    <phoneticPr fontId="21"/>
  </si>
  <si>
    <t>いちじく</t>
    <phoneticPr fontId="22"/>
  </si>
  <si>
    <t>ぶどう</t>
    <phoneticPr fontId="22"/>
  </si>
  <si>
    <t>果物</t>
    <rPh sb="0" eb="2">
      <t>クダモノ</t>
    </rPh>
    <phoneticPr fontId="21"/>
  </si>
  <si>
    <t>入金合計</t>
    <rPh sb="0" eb="2">
      <t>ニュウキン</t>
    </rPh>
    <rPh sb="2" eb="4">
      <t>ゴウケイ</t>
    </rPh>
    <phoneticPr fontId="21"/>
  </si>
  <si>
    <t>売上個数</t>
    <rPh sb="0" eb="2">
      <t>ウリアゲ</t>
    </rPh>
    <rPh sb="2" eb="4">
      <t>コスウ</t>
    </rPh>
    <phoneticPr fontId="21"/>
  </si>
  <si>
    <t>特売価格
（表示総額）</t>
    <rPh sb="0" eb="2">
      <t>トクバイ</t>
    </rPh>
    <rPh sb="2" eb="4">
      <t>カカク</t>
    </rPh>
    <rPh sb="6" eb="8">
      <t>ヒョウジ</t>
    </rPh>
    <rPh sb="8" eb="10">
      <t>ソウガク</t>
    </rPh>
    <phoneticPr fontId="21"/>
  </si>
  <si>
    <t>特売価格
（消費税額）</t>
    <rPh sb="0" eb="2">
      <t>トクバイ</t>
    </rPh>
    <rPh sb="2" eb="4">
      <t>カカク</t>
    </rPh>
    <rPh sb="6" eb="9">
      <t>ショウヒゼイ</t>
    </rPh>
    <rPh sb="9" eb="10">
      <t>ガク</t>
    </rPh>
    <phoneticPr fontId="21"/>
  </si>
  <si>
    <t>特売価格
(本体金額）</t>
    <rPh sb="0" eb="2">
      <t>トクバイ</t>
    </rPh>
    <rPh sb="2" eb="4">
      <t>カカク</t>
    </rPh>
    <rPh sb="6" eb="8">
      <t>ホンタイ</t>
    </rPh>
    <rPh sb="8" eb="10">
      <t>キンガク</t>
    </rPh>
    <phoneticPr fontId="21"/>
  </si>
  <si>
    <t>割引金額</t>
    <rPh sb="0" eb="2">
      <t>ワリビキ</t>
    </rPh>
    <rPh sb="2" eb="4">
      <t>キンガク</t>
    </rPh>
    <phoneticPr fontId="21"/>
  </si>
  <si>
    <t>割引率</t>
    <rPh sb="0" eb="2">
      <t>ワリビキ</t>
    </rPh>
    <rPh sb="2" eb="3">
      <t>リツ</t>
    </rPh>
    <phoneticPr fontId="21"/>
  </si>
  <si>
    <t>通常価格</t>
    <rPh sb="0" eb="2">
      <t>ツウジョウ</t>
    </rPh>
    <rPh sb="2" eb="4">
      <t>カカク</t>
    </rPh>
    <phoneticPr fontId="21"/>
  </si>
  <si>
    <t>品名</t>
    <rPh sb="0" eb="2">
      <t>ヒンメイ</t>
    </rPh>
    <phoneticPr fontId="21"/>
  </si>
  <si>
    <t>区分</t>
    <rPh sb="0" eb="2">
      <t>クブン</t>
    </rPh>
    <phoneticPr fontId="21"/>
  </si>
  <si>
    <t>Ｈ×Ｉ</t>
    <phoneticPr fontId="2"/>
  </si>
  <si>
    <t>Ｆ＋Ｇ</t>
    <phoneticPr fontId="2"/>
  </si>
  <si>
    <t>Ｆ×Ｊ２</t>
    <phoneticPr fontId="2"/>
  </si>
  <si>
    <t>Ｃ－Ｅ</t>
    <phoneticPr fontId="2"/>
  </si>
  <si>
    <t>Ｃ×Ｄ</t>
    <phoneticPr fontId="2"/>
  </si>
  <si>
    <t>消費税率</t>
    <rPh sb="0" eb="3">
      <t>ショウヒゼイ</t>
    </rPh>
    <rPh sb="3" eb="4">
      <t>リツ</t>
    </rPh>
    <phoneticPr fontId="21"/>
  </si>
  <si>
    <t>秋の味覚フェア</t>
    <rPh sb="0" eb="1">
      <t>アキ</t>
    </rPh>
    <rPh sb="2" eb="4">
      <t>ミカク</t>
    </rPh>
    <phoneticPr fontId="21"/>
  </si>
  <si>
    <t>特売価格管理表</t>
    <rPh sb="0" eb="2">
      <t>トクバイ</t>
    </rPh>
    <rPh sb="2" eb="4">
      <t>カカク</t>
    </rPh>
    <rPh sb="4" eb="6">
      <t>カンリ</t>
    </rPh>
    <rPh sb="6" eb="7">
      <t>ヒョウ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</si>
</sst>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 "/>
    <numFmt numFmtId="177" formatCode="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AR PハイカラＰＯＰ体H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0"/>
      <name val="ＭＳ Ｐゴシック"/>
      <family val="3"/>
      <charset val="128"/>
    </font>
    <font>
      <sz val="6"/>
      <color indexed="9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color indexed="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ajor"/>
    </font>
    <font>
      <sz val="8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9"/>
        <bgColor theme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dashed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6" fillId="0" borderId="3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10" fillId="4" borderId="6" xfId="5" applyFont="1" applyFill="1" applyBorder="1" applyAlignment="1">
      <alignment horizontal="center" vertical="center"/>
    </xf>
    <xf numFmtId="0" fontId="10" fillId="4" borderId="7" xfId="5" applyFont="1" applyFill="1" applyBorder="1" applyAlignment="1">
      <alignment horizontal="center" vertical="center"/>
    </xf>
    <xf numFmtId="0" fontId="10" fillId="4" borderId="8" xfId="5" applyFont="1" applyFill="1" applyBorder="1" applyAlignment="1">
      <alignment horizontal="center" vertical="center"/>
    </xf>
    <xf numFmtId="0" fontId="9" fillId="0" borderId="0" xfId="5">
      <alignment vertical="center"/>
    </xf>
    <xf numFmtId="0" fontId="10" fillId="4" borderId="9" xfId="5" applyFont="1" applyFill="1" applyBorder="1" applyAlignment="1">
      <alignment horizontal="center" vertical="center"/>
    </xf>
    <xf numFmtId="0" fontId="10" fillId="4" borderId="10" xfId="5" applyFont="1" applyFill="1" applyBorder="1" applyAlignment="1">
      <alignment horizontal="center" vertical="center"/>
    </xf>
    <xf numFmtId="0" fontId="9" fillId="0" borderId="6" xfId="5" applyFont="1" applyBorder="1">
      <alignment vertical="center"/>
    </xf>
    <xf numFmtId="14" fontId="12" fillId="0" borderId="11" xfId="0" applyNumberFormat="1" applyFont="1" applyBorder="1">
      <alignment vertical="center"/>
    </xf>
    <xf numFmtId="0" fontId="9" fillId="0" borderId="7" xfId="5" applyFont="1" applyBorder="1">
      <alignment vertical="center"/>
    </xf>
    <xf numFmtId="38" fontId="9" fillId="0" borderId="7" xfId="6" applyNumberFormat="1" applyFont="1" applyBorder="1">
      <alignment vertical="center"/>
    </xf>
    <xf numFmtId="38" fontId="9" fillId="0" borderId="8" xfId="6" applyNumberFormat="1" applyFont="1" applyBorder="1">
      <alignment vertical="center"/>
    </xf>
    <xf numFmtId="0" fontId="9" fillId="0" borderId="9" xfId="5" applyFont="1" applyBorder="1">
      <alignment vertical="center"/>
    </xf>
    <xf numFmtId="38" fontId="9" fillId="0" borderId="10" xfId="6" applyFont="1" applyBorder="1">
      <alignment vertical="center"/>
    </xf>
    <xf numFmtId="9" fontId="0" fillId="0" borderId="12" xfId="3" applyFont="1" applyBorder="1">
      <alignment vertical="center"/>
    </xf>
    <xf numFmtId="0" fontId="9" fillId="0" borderId="7" xfId="5" applyBorder="1">
      <alignment vertical="center"/>
    </xf>
    <xf numFmtId="0" fontId="9" fillId="0" borderId="11" xfId="5" applyFont="1" applyBorder="1">
      <alignment vertical="center"/>
    </xf>
    <xf numFmtId="38" fontId="9" fillId="0" borderId="11" xfId="6" applyNumberFormat="1" applyFont="1" applyBorder="1">
      <alignment vertical="center"/>
    </xf>
    <xf numFmtId="38" fontId="9" fillId="0" borderId="10" xfId="6" applyNumberFormat="1" applyFont="1" applyBorder="1">
      <alignment vertical="center"/>
    </xf>
    <xf numFmtId="0" fontId="10" fillId="4" borderId="13" xfId="5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4" fillId="0" borderId="0" xfId="4">
      <alignment vertical="center"/>
    </xf>
    <xf numFmtId="0" fontId="10" fillId="5" borderId="12" xfId="4" applyFont="1" applyFill="1" applyBorder="1" applyAlignment="1">
      <alignment horizontal="center" vertical="center"/>
    </xf>
    <xf numFmtId="0" fontId="12" fillId="0" borderId="12" xfId="4" applyFont="1" applyBorder="1">
      <alignment vertical="center"/>
    </xf>
    <xf numFmtId="0" fontId="10" fillId="5" borderId="12" xfId="4" applyFont="1" applyFill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>
      <alignment vertical="center"/>
    </xf>
    <xf numFmtId="0" fontId="15" fillId="0" borderId="0" xfId="4" applyFont="1">
      <alignment vertical="center"/>
    </xf>
    <xf numFmtId="0" fontId="14" fillId="0" borderId="0" xfId="4">
      <alignment vertical="center"/>
    </xf>
    <xf numFmtId="0" fontId="10" fillId="5" borderId="12" xfId="4" applyFont="1" applyFill="1" applyBorder="1" applyAlignment="1">
      <alignment horizontal="center" vertical="center"/>
    </xf>
    <xf numFmtId="0" fontId="12" fillId="0" borderId="12" xfId="4" applyFont="1" applyBorder="1">
      <alignment vertical="center"/>
    </xf>
    <xf numFmtId="176" fontId="12" fillId="0" borderId="12" xfId="7" applyNumberFormat="1" applyFont="1" applyBorder="1">
      <alignment vertical="center"/>
    </xf>
    <xf numFmtId="0" fontId="10" fillId="4" borderId="9" xfId="5" applyFont="1" applyFill="1" applyBorder="1" applyAlignment="1">
      <alignment horizontal="center" vertical="center"/>
    </xf>
    <xf numFmtId="0" fontId="10" fillId="4" borderId="10" xfId="5" applyFont="1" applyFill="1" applyBorder="1" applyAlignment="1">
      <alignment horizontal="center" vertical="center"/>
    </xf>
    <xf numFmtId="0" fontId="9" fillId="0" borderId="0" xfId="5">
      <alignment vertical="center"/>
    </xf>
    <xf numFmtId="0" fontId="9" fillId="0" borderId="14" xfId="5" applyBorder="1">
      <alignment vertical="center"/>
    </xf>
    <xf numFmtId="0" fontId="9" fillId="0" borderId="15" xfId="5" applyBorder="1">
      <alignment vertical="center"/>
    </xf>
    <xf numFmtId="0" fontId="10" fillId="4" borderId="11" xfId="5" applyFont="1" applyFill="1" applyBorder="1" applyAlignment="1">
      <alignment horizontal="center" vertical="center"/>
    </xf>
    <xf numFmtId="0" fontId="12" fillId="0" borderId="9" xfId="5" applyFont="1" applyBorder="1">
      <alignment vertical="center"/>
    </xf>
    <xf numFmtId="0" fontId="12" fillId="0" borderId="11" xfId="5" applyFont="1" applyBorder="1">
      <alignment vertical="center"/>
    </xf>
    <xf numFmtId="0" fontId="9" fillId="0" borderId="11" xfId="5" applyBorder="1">
      <alignment vertical="center"/>
    </xf>
    <xf numFmtId="0" fontId="12" fillId="0" borderId="11" xfId="0" applyFont="1" applyBorder="1">
      <alignment vertical="center"/>
    </xf>
    <xf numFmtId="0" fontId="12" fillId="0" borderId="10" xfId="5" applyFont="1" applyBorder="1" applyAlignment="1">
      <alignment horizontal="center" vertical="center"/>
    </xf>
    <xf numFmtId="0" fontId="12" fillId="0" borderId="16" xfId="5" applyFont="1" applyBorder="1">
      <alignment vertical="center"/>
    </xf>
    <xf numFmtId="0" fontId="12" fillId="0" borderId="16" xfId="0" applyFont="1" applyBorder="1">
      <alignment vertical="center"/>
    </xf>
    <xf numFmtId="0" fontId="9" fillId="0" borderId="17" xfId="5" applyBorder="1">
      <alignment vertical="center"/>
    </xf>
    <xf numFmtId="6" fontId="0" fillId="0" borderId="12" xfId="8" applyFont="1" applyBorder="1">
      <alignment vertical="center"/>
    </xf>
    <xf numFmtId="176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19" fillId="6" borderId="18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56" fontId="19" fillId="6" borderId="12" xfId="0" applyNumberFormat="1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5" fillId="9" borderId="20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11" borderId="12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6" fillId="10" borderId="18" xfId="0" applyFont="1" applyFill="1" applyBorder="1">
      <alignment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6" fillId="10" borderId="12" xfId="0" applyFont="1" applyFill="1" applyBorder="1">
      <alignment vertical="center"/>
    </xf>
    <xf numFmtId="6" fontId="0" fillId="0" borderId="12" xfId="0" applyNumberFormat="1" applyBorder="1">
      <alignment vertical="center"/>
    </xf>
    <xf numFmtId="9" fontId="0" fillId="0" borderId="12" xfId="0" applyNumberFormat="1" applyBorder="1">
      <alignment vertical="center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23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</cellXfs>
  <cellStyles count="9">
    <cellStyle name="パーセント" xfId="3" builtinId="5"/>
    <cellStyle name="計算" xfId="2" builtinId="22" customBuiltin="1"/>
    <cellStyle name="桁区切り" xfId="1" builtinId="6"/>
    <cellStyle name="桁区切り 2" xfId="6" xr:uid="{00000000-0005-0000-0000-000001000000}"/>
    <cellStyle name="桁区切り 2 2" xfId="7" xr:uid="{00000000-0005-0000-0000-000000000000}"/>
    <cellStyle name="通貨" xfId="8" builtinId="7"/>
    <cellStyle name="標準" xfId="0" builtinId="0"/>
    <cellStyle name="標準 2" xfId="5" xr:uid="{00000000-0005-0000-0000-000003000000}"/>
    <cellStyle name="標準 2 2" xfId="4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5A01-227D-45B6-AD42-E53ADDC80878}">
  <dimension ref="B1:L11"/>
  <sheetViews>
    <sheetView tabSelected="1" workbookViewId="0">
      <selection activeCell="B1" sqref="B1"/>
    </sheetView>
  </sheetViews>
  <sheetFormatPr defaultRowHeight="13.5"/>
  <cols>
    <col min="1" max="1" width="1.625" style="39" customWidth="1"/>
    <col min="2" max="2" width="14.625" style="39" customWidth="1"/>
    <col min="3" max="3" width="10.625" style="39" customWidth="1"/>
    <col min="4" max="8" width="11.625" style="39" customWidth="1"/>
    <col min="9" max="9" width="12.625" style="39" customWidth="1"/>
    <col min="10" max="10" width="14.625" style="39" customWidth="1"/>
    <col min="11" max="16384" width="9" style="39"/>
  </cols>
  <sheetData>
    <row r="1" spans="2:12" ht="17.25">
      <c r="B1" s="1" t="s">
        <v>304</v>
      </c>
    </row>
    <row r="3" spans="2:12">
      <c r="B3" s="64" t="s">
        <v>303</v>
      </c>
      <c r="C3" s="64" t="s">
        <v>302</v>
      </c>
      <c r="D3" s="65">
        <v>42254</v>
      </c>
      <c r="E3" s="65">
        <v>42255</v>
      </c>
      <c r="F3" s="65">
        <v>42256</v>
      </c>
      <c r="G3" s="65">
        <v>42257</v>
      </c>
      <c r="H3" s="65">
        <v>42258</v>
      </c>
      <c r="I3" s="64" t="s">
        <v>301</v>
      </c>
      <c r="J3" s="64" t="s">
        <v>300</v>
      </c>
    </row>
    <row r="4" spans="2:12">
      <c r="B4" s="62"/>
      <c r="C4" s="62"/>
      <c r="D4" s="63" t="s">
        <v>299</v>
      </c>
      <c r="E4" s="63" t="s">
        <v>298</v>
      </c>
      <c r="F4" s="63" t="s">
        <v>297</v>
      </c>
      <c r="G4" s="63" t="s">
        <v>296</v>
      </c>
      <c r="H4" s="63" t="s">
        <v>295</v>
      </c>
      <c r="I4" s="62"/>
      <c r="J4" s="62"/>
    </row>
    <row r="5" spans="2:12" ht="21" customHeight="1">
      <c r="B5" s="61" t="s">
        <v>294</v>
      </c>
      <c r="C5" s="59">
        <v>1350</v>
      </c>
      <c r="D5" s="60">
        <v>7</v>
      </c>
      <c r="E5" s="60">
        <v>7</v>
      </c>
      <c r="F5" s="60">
        <v>7.5</v>
      </c>
      <c r="G5" s="60">
        <v>7</v>
      </c>
      <c r="H5" s="60">
        <v>7</v>
      </c>
      <c r="I5" s="60">
        <f>SUM(D5:H5)</f>
        <v>35.5</v>
      </c>
      <c r="J5" s="59"/>
      <c r="L5" s="39" t="s">
        <v>325</v>
      </c>
    </row>
    <row r="6" spans="2:12" ht="21" customHeight="1">
      <c r="B6" s="61" t="s">
        <v>293</v>
      </c>
      <c r="C6" s="59">
        <v>1350</v>
      </c>
      <c r="D6" s="60">
        <v>5</v>
      </c>
      <c r="E6" s="60"/>
      <c r="F6" s="60">
        <v>5</v>
      </c>
      <c r="G6" s="60"/>
      <c r="H6" s="60">
        <v>5</v>
      </c>
      <c r="I6" s="60">
        <f t="shared" ref="I6:I13" si="0">SUM(D6:H6)</f>
        <v>15</v>
      </c>
      <c r="J6" s="59"/>
    </row>
    <row r="7" spans="2:12" ht="21" customHeight="1">
      <c r="B7" s="61" t="s">
        <v>292</v>
      </c>
      <c r="C7" s="59">
        <v>1300</v>
      </c>
      <c r="D7" s="60">
        <v>5.5</v>
      </c>
      <c r="E7" s="60">
        <v>5.5</v>
      </c>
      <c r="F7" s="60">
        <v>7</v>
      </c>
      <c r="G7" s="60">
        <v>5.5</v>
      </c>
      <c r="H7" s="60">
        <v>6.5</v>
      </c>
      <c r="I7" s="60">
        <f t="shared" si="0"/>
        <v>30</v>
      </c>
      <c r="J7" s="59"/>
    </row>
    <row r="8" spans="2:12" ht="21" customHeight="1">
      <c r="B8" s="61" t="s">
        <v>291</v>
      </c>
      <c r="C8" s="59">
        <v>1300</v>
      </c>
      <c r="D8" s="60"/>
      <c r="E8" s="60">
        <v>6</v>
      </c>
      <c r="F8" s="60"/>
      <c r="G8" s="60">
        <v>6</v>
      </c>
      <c r="H8" s="60"/>
      <c r="I8" s="60">
        <f t="shared" si="0"/>
        <v>12</v>
      </c>
      <c r="J8" s="59"/>
    </row>
    <row r="9" spans="2:12" ht="21" customHeight="1">
      <c r="B9" s="61" t="s">
        <v>290</v>
      </c>
      <c r="C9" s="59">
        <v>1300</v>
      </c>
      <c r="D9" s="60">
        <v>7.5</v>
      </c>
      <c r="E9" s="60">
        <v>7.5</v>
      </c>
      <c r="F9" s="60">
        <v>7.5</v>
      </c>
      <c r="G9" s="60">
        <v>7.5</v>
      </c>
      <c r="H9" s="60"/>
      <c r="I9" s="60">
        <f t="shared" si="0"/>
        <v>30</v>
      </c>
      <c r="J9" s="59"/>
    </row>
    <row r="10" spans="2:12" ht="21" customHeight="1">
      <c r="B10" s="61" t="s">
        <v>289</v>
      </c>
      <c r="C10" s="59">
        <v>1250</v>
      </c>
      <c r="D10" s="60">
        <v>7</v>
      </c>
      <c r="E10" s="60">
        <v>7</v>
      </c>
      <c r="F10" s="60">
        <v>6.5</v>
      </c>
      <c r="G10" s="60"/>
      <c r="H10" s="60">
        <v>6.5</v>
      </c>
      <c r="I10" s="60">
        <f t="shared" si="0"/>
        <v>27</v>
      </c>
      <c r="J10" s="59"/>
    </row>
    <row r="11" spans="2:12" ht="21" customHeight="1">
      <c r="B11" s="61" t="s">
        <v>288</v>
      </c>
      <c r="C11" s="59">
        <v>1100</v>
      </c>
      <c r="D11" s="60"/>
      <c r="E11" s="60"/>
      <c r="F11" s="60"/>
      <c r="G11" s="60">
        <v>8</v>
      </c>
      <c r="H11" s="60">
        <v>8</v>
      </c>
      <c r="I11" s="60">
        <f t="shared" si="0"/>
        <v>16</v>
      </c>
      <c r="J11" s="59"/>
    </row>
  </sheetData>
  <mergeCells count="4">
    <mergeCell ref="B3:B4"/>
    <mergeCell ref="C3:C4"/>
    <mergeCell ref="I3:I4"/>
    <mergeCell ref="J3:J4"/>
  </mergeCells>
  <phoneticPr fontId="2"/>
  <pageMargins left="0.7" right="0.7" top="0.75" bottom="0.75" header="0.3" footer="0.3"/>
  <pageSetup paperSize="9" orientation="portrait" r:id="rId1"/>
  <ignoredErrors>
    <ignoredError sqref="I5:I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DB64-600B-4CB2-8D60-2E1113D34B8B}">
  <dimension ref="B1:K13"/>
  <sheetViews>
    <sheetView workbookViewId="0">
      <selection activeCell="F15" sqref="F15:G15"/>
    </sheetView>
  </sheetViews>
  <sheetFormatPr defaultRowHeight="13.5"/>
  <cols>
    <col min="1" max="1" width="1.625" style="39" customWidth="1"/>
    <col min="2" max="2" width="14.625" style="39" customWidth="1"/>
    <col min="3" max="7" width="11.625" style="39" customWidth="1"/>
    <col min="8" max="8" width="12.625" style="39" customWidth="1"/>
    <col min="9" max="9" width="14.625" style="39" customWidth="1"/>
    <col min="10" max="16384" width="9" style="39"/>
  </cols>
  <sheetData>
    <row r="1" spans="2:11" ht="17.25">
      <c r="B1" s="1" t="s">
        <v>304</v>
      </c>
    </row>
    <row r="3" spans="2:11">
      <c r="B3" s="66" t="s">
        <v>302</v>
      </c>
      <c r="C3" s="59">
        <v>1300</v>
      </c>
    </row>
    <row r="5" spans="2:11">
      <c r="B5" s="64" t="s">
        <v>303</v>
      </c>
      <c r="C5" s="65">
        <v>42254</v>
      </c>
      <c r="D5" s="65">
        <v>42255</v>
      </c>
      <c r="E5" s="65">
        <v>42256</v>
      </c>
      <c r="F5" s="65">
        <v>42257</v>
      </c>
      <c r="G5" s="65">
        <v>42258</v>
      </c>
      <c r="H5" s="64" t="s">
        <v>301</v>
      </c>
      <c r="I5" s="64" t="s">
        <v>300</v>
      </c>
    </row>
    <row r="6" spans="2:11">
      <c r="B6" s="62"/>
      <c r="C6" s="63" t="s">
        <v>299</v>
      </c>
      <c r="D6" s="63" t="s">
        <v>298</v>
      </c>
      <c r="E6" s="63" t="s">
        <v>297</v>
      </c>
      <c r="F6" s="63" t="s">
        <v>296</v>
      </c>
      <c r="G6" s="63" t="s">
        <v>295</v>
      </c>
      <c r="H6" s="62"/>
      <c r="I6" s="62"/>
    </row>
    <row r="7" spans="2:11" ht="20.25" customHeight="1">
      <c r="B7" s="61" t="s">
        <v>294</v>
      </c>
      <c r="C7" s="60">
        <v>7</v>
      </c>
      <c r="D7" s="60">
        <v>7</v>
      </c>
      <c r="E7" s="60">
        <v>7.5</v>
      </c>
      <c r="F7" s="60">
        <v>7</v>
      </c>
      <c r="G7" s="60">
        <v>7</v>
      </c>
      <c r="H7" s="60">
        <f>SUM(C7:G7)</f>
        <v>35.5</v>
      </c>
      <c r="I7" s="59"/>
      <c r="K7" s="39" t="s">
        <v>325</v>
      </c>
    </row>
    <row r="8" spans="2:11" ht="20.25" customHeight="1">
      <c r="B8" s="61" t="s">
        <v>293</v>
      </c>
      <c r="C8" s="60">
        <v>5</v>
      </c>
      <c r="D8" s="60"/>
      <c r="E8" s="60">
        <v>5</v>
      </c>
      <c r="F8" s="60"/>
      <c r="G8" s="60">
        <v>5</v>
      </c>
      <c r="H8" s="60">
        <f>SUM(C8:G8)</f>
        <v>15</v>
      </c>
      <c r="I8" s="59"/>
    </row>
    <row r="9" spans="2:11" ht="20.25" customHeight="1">
      <c r="B9" s="61" t="s">
        <v>292</v>
      </c>
      <c r="C9" s="60">
        <v>5.5</v>
      </c>
      <c r="D9" s="60">
        <v>5.5</v>
      </c>
      <c r="E9" s="60">
        <v>7</v>
      </c>
      <c r="F9" s="60">
        <v>5.5</v>
      </c>
      <c r="G9" s="60">
        <v>6.5</v>
      </c>
      <c r="H9" s="60">
        <f>SUM(C9:G9)</f>
        <v>30</v>
      </c>
      <c r="I9" s="59"/>
    </row>
    <row r="10" spans="2:11" ht="20.25" customHeight="1">
      <c r="B10" s="61" t="s">
        <v>291</v>
      </c>
      <c r="C10" s="60"/>
      <c r="D10" s="60">
        <v>6</v>
      </c>
      <c r="E10" s="60"/>
      <c r="F10" s="60">
        <v>6</v>
      </c>
      <c r="G10" s="60"/>
      <c r="H10" s="60">
        <f>SUM(C10:G10)</f>
        <v>12</v>
      </c>
      <c r="I10" s="59"/>
    </row>
    <row r="11" spans="2:11" ht="20.25" customHeight="1">
      <c r="B11" s="61" t="s">
        <v>290</v>
      </c>
      <c r="C11" s="60">
        <v>7.5</v>
      </c>
      <c r="D11" s="60">
        <v>7.5</v>
      </c>
      <c r="E11" s="60">
        <v>7.5</v>
      </c>
      <c r="F11" s="60">
        <v>7.5</v>
      </c>
      <c r="G11" s="60"/>
      <c r="H11" s="60">
        <f>SUM(C11:G11)</f>
        <v>30</v>
      </c>
      <c r="I11" s="59"/>
    </row>
    <row r="12" spans="2:11" ht="20.25" customHeight="1">
      <c r="B12" s="61" t="s">
        <v>289</v>
      </c>
      <c r="C12" s="60">
        <v>7</v>
      </c>
      <c r="D12" s="60">
        <v>7</v>
      </c>
      <c r="E12" s="60">
        <v>6.5</v>
      </c>
      <c r="F12" s="60"/>
      <c r="G12" s="60">
        <v>6.5</v>
      </c>
      <c r="H12" s="60">
        <f>SUM(C12:G12)</f>
        <v>27</v>
      </c>
      <c r="I12" s="59"/>
    </row>
    <row r="13" spans="2:11" ht="20.25" customHeight="1">
      <c r="B13" s="61" t="s">
        <v>288</v>
      </c>
      <c r="C13" s="60"/>
      <c r="D13" s="60"/>
      <c r="E13" s="60"/>
      <c r="F13" s="60">
        <v>8</v>
      </c>
      <c r="G13" s="60">
        <v>8</v>
      </c>
      <c r="H13" s="60">
        <f>SUM(C13:G13)</f>
        <v>16</v>
      </c>
      <c r="I13" s="59"/>
    </row>
  </sheetData>
  <mergeCells count="3">
    <mergeCell ref="B5:B6"/>
    <mergeCell ref="H5:H6"/>
    <mergeCell ref="I5:I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8FDE-9481-4F38-9DB2-35F3608E14D0}">
  <dimension ref="B1:I15"/>
  <sheetViews>
    <sheetView workbookViewId="0">
      <selection activeCell="I2" sqref="I2"/>
    </sheetView>
  </sheetViews>
  <sheetFormatPr defaultRowHeight="13.5"/>
  <cols>
    <col min="1" max="1" width="1.625" style="39" customWidth="1"/>
    <col min="2" max="3" width="10" style="39" customWidth="1"/>
    <col min="4" max="5" width="20.875" style="39" customWidth="1"/>
    <col min="6" max="7" width="14.625" style="39" customWidth="1"/>
    <col min="8" max="16384" width="9" style="39"/>
  </cols>
  <sheetData>
    <row r="1" spans="2:9" ht="18.75">
      <c r="B1" s="67" t="s">
        <v>305</v>
      </c>
      <c r="C1" s="67"/>
      <c r="D1" s="67"/>
      <c r="E1" s="67"/>
      <c r="F1" s="67"/>
      <c r="G1" s="67"/>
      <c r="I1" s="39" t="s">
        <v>324</v>
      </c>
    </row>
    <row r="2" spans="2:9">
      <c r="G2" s="68">
        <v>42100</v>
      </c>
    </row>
    <row r="4" spans="2:9" ht="19.5" customHeight="1" thickBot="1">
      <c r="B4" s="69" t="s">
        <v>306</v>
      </c>
      <c r="C4" s="69" t="s">
        <v>307</v>
      </c>
      <c r="D4" s="69" t="s">
        <v>308</v>
      </c>
      <c r="E4" s="69" t="s">
        <v>309</v>
      </c>
      <c r="F4" s="69" t="s">
        <v>310</v>
      </c>
      <c r="G4" s="69" t="s">
        <v>311</v>
      </c>
      <c r="I4" s="39" t="s">
        <v>312</v>
      </c>
    </row>
    <row r="5" spans="2:9" ht="19.5" customHeight="1">
      <c r="B5" s="70" t="s">
        <v>313</v>
      </c>
      <c r="C5" s="71" t="s">
        <v>314</v>
      </c>
      <c r="D5" s="72">
        <v>91000</v>
      </c>
      <c r="E5" s="72">
        <v>85550</v>
      </c>
      <c r="F5" s="72"/>
      <c r="G5" s="72"/>
    </row>
    <row r="6" spans="2:9" ht="19.5" customHeight="1">
      <c r="B6" s="70"/>
      <c r="C6" s="73" t="s">
        <v>315</v>
      </c>
      <c r="D6" s="61">
        <v>105100</v>
      </c>
      <c r="E6" s="61">
        <v>115640</v>
      </c>
      <c r="F6" s="61"/>
      <c r="G6" s="61"/>
      <c r="I6" s="39" t="s">
        <v>316</v>
      </c>
    </row>
    <row r="7" spans="2:9" ht="19.5" customHeight="1">
      <c r="B7" s="70"/>
      <c r="C7" s="73" t="s">
        <v>0</v>
      </c>
      <c r="D7" s="61">
        <v>67850</v>
      </c>
      <c r="E7" s="61">
        <v>70210</v>
      </c>
      <c r="F7" s="61"/>
      <c r="G7" s="61"/>
    </row>
    <row r="8" spans="2:9" ht="19.5" customHeight="1">
      <c r="B8" s="74"/>
      <c r="C8" s="73" t="s">
        <v>317</v>
      </c>
      <c r="D8" s="61">
        <v>76700</v>
      </c>
      <c r="E8" s="61">
        <v>74510</v>
      </c>
      <c r="F8" s="61"/>
      <c r="G8" s="61"/>
    </row>
    <row r="9" spans="2:9" ht="19.5" customHeight="1">
      <c r="B9" s="75" t="s">
        <v>318</v>
      </c>
      <c r="C9" s="73" t="s">
        <v>319</v>
      </c>
      <c r="D9" s="61">
        <v>34150</v>
      </c>
      <c r="E9" s="61">
        <v>35240</v>
      </c>
      <c r="F9" s="61"/>
      <c r="G9" s="61"/>
    </row>
    <row r="10" spans="2:9" ht="19.5" customHeight="1">
      <c r="B10" s="70"/>
      <c r="C10" s="73" t="s">
        <v>13</v>
      </c>
      <c r="D10" s="61">
        <v>23100</v>
      </c>
      <c r="E10" s="61">
        <v>23110</v>
      </c>
      <c r="F10" s="61"/>
      <c r="G10" s="61"/>
    </row>
    <row r="11" spans="2:9" ht="19.5" customHeight="1">
      <c r="B11" s="74"/>
      <c r="C11" s="73" t="s">
        <v>320</v>
      </c>
      <c r="D11" s="61">
        <v>89010</v>
      </c>
      <c r="E11" s="61">
        <v>94560</v>
      </c>
      <c r="F11" s="61"/>
      <c r="G11" s="61"/>
    </row>
    <row r="12" spans="2:9" ht="19.5" customHeight="1">
      <c r="B12" s="75" t="s">
        <v>14</v>
      </c>
      <c r="C12" s="73" t="s">
        <v>14</v>
      </c>
      <c r="D12" s="61">
        <v>68260</v>
      </c>
      <c r="E12" s="61">
        <v>66570</v>
      </c>
      <c r="F12" s="61"/>
      <c r="G12" s="61"/>
    </row>
    <row r="13" spans="2:9" ht="19.5" customHeight="1" thickBot="1">
      <c r="B13" s="76"/>
      <c r="C13" s="77" t="s">
        <v>321</v>
      </c>
      <c r="D13" s="78">
        <v>32020</v>
      </c>
      <c r="E13" s="78">
        <v>32570</v>
      </c>
      <c r="F13" s="78"/>
      <c r="G13" s="78"/>
    </row>
    <row r="14" spans="2:9" ht="19.5" customHeight="1">
      <c r="B14" s="79" t="s">
        <v>322</v>
      </c>
      <c r="C14" s="80"/>
      <c r="D14" s="81">
        <f>SUM(D5:D13)</f>
        <v>587190</v>
      </c>
      <c r="E14" s="81">
        <f>SUM(E5:E13)</f>
        <v>597960</v>
      </c>
      <c r="F14" s="81"/>
      <c r="G14" s="81"/>
    </row>
    <row r="15" spans="2:9" ht="19.5" customHeight="1">
      <c r="B15" s="82" t="s">
        <v>323</v>
      </c>
      <c r="C15" s="83"/>
      <c r="D15" s="84"/>
      <c r="E15" s="84"/>
      <c r="F15" s="84"/>
      <c r="G15" s="84"/>
    </row>
  </sheetData>
  <mergeCells count="6">
    <mergeCell ref="B1:G1"/>
    <mergeCell ref="B5:B8"/>
    <mergeCell ref="B9:B11"/>
    <mergeCell ref="B12:B13"/>
    <mergeCell ref="B14:C14"/>
    <mergeCell ref="B15:C1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5A7E-AB6B-449E-A9FB-129E87B0C162}">
  <dimension ref="A1:L14"/>
  <sheetViews>
    <sheetView workbookViewId="0">
      <selection activeCell="M11" sqref="M11"/>
    </sheetView>
  </sheetViews>
  <sheetFormatPr defaultRowHeight="13.5"/>
  <cols>
    <col min="1" max="1" width="5.75" style="39" customWidth="1"/>
    <col min="2" max="2" width="10.25" style="39" customWidth="1"/>
    <col min="3" max="5" width="9.625" style="39" customWidth="1"/>
    <col min="6" max="10" width="11.625" style="39" customWidth="1"/>
    <col min="11" max="16384" width="9" style="39"/>
  </cols>
  <sheetData>
    <row r="1" spans="1:12" ht="18.75">
      <c r="A1" s="93" t="s">
        <v>355</v>
      </c>
    </row>
    <row r="2" spans="1:12" ht="14.25">
      <c r="A2" s="92" t="s">
        <v>354</v>
      </c>
      <c r="I2" s="90" t="s">
        <v>353</v>
      </c>
      <c r="J2" s="26">
        <v>0.08</v>
      </c>
    </row>
    <row r="3" spans="1:12">
      <c r="E3" s="39" t="s">
        <v>352</v>
      </c>
      <c r="F3" s="39" t="s">
        <v>351</v>
      </c>
      <c r="G3" s="39" t="s">
        <v>350</v>
      </c>
      <c r="H3" s="39" t="s">
        <v>349</v>
      </c>
      <c r="J3" s="39" t="s">
        <v>348</v>
      </c>
    </row>
    <row r="4" spans="1:12" ht="24">
      <c r="A4" s="90" t="s">
        <v>347</v>
      </c>
      <c r="B4" s="90" t="s">
        <v>346</v>
      </c>
      <c r="C4" s="90" t="s">
        <v>345</v>
      </c>
      <c r="D4" s="90" t="s">
        <v>344</v>
      </c>
      <c r="E4" s="90" t="s">
        <v>343</v>
      </c>
      <c r="F4" s="91" t="s">
        <v>342</v>
      </c>
      <c r="G4" s="91" t="s">
        <v>341</v>
      </c>
      <c r="H4" s="91" t="s">
        <v>340</v>
      </c>
      <c r="I4" s="90" t="s">
        <v>339</v>
      </c>
      <c r="J4" s="90" t="s">
        <v>338</v>
      </c>
    </row>
    <row r="5" spans="1:12">
      <c r="A5" s="89" t="s">
        <v>337</v>
      </c>
      <c r="B5" s="61" t="s">
        <v>336</v>
      </c>
      <c r="C5" s="61">
        <v>248</v>
      </c>
      <c r="D5" s="86">
        <v>0.3</v>
      </c>
      <c r="E5" s="61"/>
      <c r="F5" s="61"/>
      <c r="G5" s="61"/>
      <c r="H5" s="61"/>
      <c r="I5" s="61">
        <v>190</v>
      </c>
      <c r="J5" s="85"/>
      <c r="L5" s="39" t="s">
        <v>325</v>
      </c>
    </row>
    <row r="6" spans="1:12">
      <c r="A6" s="88"/>
      <c r="B6" s="61" t="s">
        <v>335</v>
      </c>
      <c r="C6" s="61">
        <v>58</v>
      </c>
      <c r="D6" s="86">
        <v>0.3</v>
      </c>
      <c r="E6" s="61"/>
      <c r="F6" s="61"/>
      <c r="G6" s="61"/>
      <c r="H6" s="61"/>
      <c r="I6" s="61">
        <v>307</v>
      </c>
      <c r="J6" s="85"/>
    </row>
    <row r="7" spans="1:12">
      <c r="A7" s="88"/>
      <c r="B7" s="61" t="s">
        <v>334</v>
      </c>
      <c r="C7" s="61">
        <v>198</v>
      </c>
      <c r="D7" s="86">
        <v>0.3</v>
      </c>
      <c r="E7" s="61"/>
      <c r="F7" s="61"/>
      <c r="G7" s="61"/>
      <c r="H7" s="61"/>
      <c r="I7" s="61">
        <v>158</v>
      </c>
      <c r="J7" s="85"/>
    </row>
    <row r="8" spans="1:12">
      <c r="A8" s="88"/>
      <c r="B8" s="61" t="s">
        <v>333</v>
      </c>
      <c r="C8" s="61">
        <v>150</v>
      </c>
      <c r="D8" s="86">
        <v>0.3</v>
      </c>
      <c r="E8" s="61"/>
      <c r="F8" s="61"/>
      <c r="G8" s="61"/>
      <c r="H8" s="61"/>
      <c r="I8" s="61">
        <v>204</v>
      </c>
      <c r="J8" s="85"/>
    </row>
    <row r="9" spans="1:12">
      <c r="A9" s="87"/>
      <c r="B9" s="61" t="s">
        <v>332</v>
      </c>
      <c r="C9" s="61">
        <v>125</v>
      </c>
      <c r="D9" s="86">
        <v>0.3</v>
      </c>
      <c r="E9" s="61"/>
      <c r="F9" s="61"/>
      <c r="G9" s="61"/>
      <c r="H9" s="61"/>
      <c r="I9" s="61">
        <v>156</v>
      </c>
      <c r="J9" s="85"/>
    </row>
    <row r="10" spans="1:12">
      <c r="A10" s="89" t="s">
        <v>331</v>
      </c>
      <c r="B10" s="61" t="s">
        <v>330</v>
      </c>
      <c r="C10" s="61">
        <v>98</v>
      </c>
      <c r="D10" s="86">
        <v>0.25</v>
      </c>
      <c r="E10" s="61"/>
      <c r="F10" s="61"/>
      <c r="G10" s="61"/>
      <c r="H10" s="61"/>
      <c r="I10" s="61">
        <v>349</v>
      </c>
      <c r="J10" s="85"/>
    </row>
    <row r="11" spans="1:12">
      <c r="A11" s="88"/>
      <c r="B11" s="61" t="s">
        <v>329</v>
      </c>
      <c r="C11" s="61">
        <v>198</v>
      </c>
      <c r="D11" s="86">
        <v>0.25</v>
      </c>
      <c r="E11" s="61"/>
      <c r="F11" s="61"/>
      <c r="G11" s="61"/>
      <c r="H11" s="61"/>
      <c r="I11" s="61">
        <v>245</v>
      </c>
      <c r="J11" s="85"/>
    </row>
    <row r="12" spans="1:12">
      <c r="A12" s="88"/>
      <c r="B12" s="61" t="s">
        <v>328</v>
      </c>
      <c r="C12" s="61">
        <v>75</v>
      </c>
      <c r="D12" s="86">
        <v>0.25</v>
      </c>
      <c r="E12" s="61"/>
      <c r="F12" s="61"/>
      <c r="G12" s="61"/>
      <c r="H12" s="61"/>
      <c r="I12" s="61">
        <v>456</v>
      </c>
      <c r="J12" s="85"/>
    </row>
    <row r="13" spans="1:12">
      <c r="A13" s="88"/>
      <c r="B13" s="61" t="s">
        <v>327</v>
      </c>
      <c r="C13" s="61">
        <v>125</v>
      </c>
      <c r="D13" s="86">
        <v>0.25</v>
      </c>
      <c r="E13" s="61"/>
      <c r="F13" s="61"/>
      <c r="G13" s="61"/>
      <c r="H13" s="61"/>
      <c r="I13" s="61">
        <v>234</v>
      </c>
      <c r="J13" s="85"/>
    </row>
    <row r="14" spans="1:12">
      <c r="A14" s="87"/>
      <c r="B14" s="61" t="s">
        <v>326</v>
      </c>
      <c r="C14" s="61">
        <v>190</v>
      </c>
      <c r="D14" s="86">
        <v>0.25</v>
      </c>
      <c r="E14" s="61"/>
      <c r="F14" s="61"/>
      <c r="G14" s="61"/>
      <c r="H14" s="61"/>
      <c r="I14" s="61">
        <v>186</v>
      </c>
      <c r="J14" s="85"/>
    </row>
  </sheetData>
  <mergeCells count="2">
    <mergeCell ref="A5:A9"/>
    <mergeCell ref="A10:A14"/>
  </mergeCells>
  <phoneticPr fontId="2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view="pageLayout" zoomScaleNormal="100" workbookViewId="0">
      <selection activeCell="H9" sqref="H9"/>
    </sheetView>
  </sheetViews>
  <sheetFormatPr defaultRowHeight="13.5"/>
  <cols>
    <col min="1" max="6" width="10.625" style="3" customWidth="1"/>
    <col min="7" max="7" width="5.25" style="3" customWidth="1"/>
    <col min="8" max="16384" width="9" style="3"/>
  </cols>
  <sheetData>
    <row r="1" spans="1:12" ht="17.25">
      <c r="A1" s="1" t="s">
        <v>16</v>
      </c>
    </row>
    <row r="2" spans="1:12" ht="14.25" thickBot="1">
      <c r="F2" s="4" t="s">
        <v>6</v>
      </c>
    </row>
    <row r="3" spans="1:12" ht="14.25" thickBot="1">
      <c r="A3" s="2" t="s">
        <v>3</v>
      </c>
      <c r="B3" s="2" t="s">
        <v>4</v>
      </c>
      <c r="C3" s="2" t="s">
        <v>1</v>
      </c>
      <c r="D3" s="2" t="s">
        <v>5</v>
      </c>
      <c r="E3" s="2" t="s">
        <v>2</v>
      </c>
      <c r="F3" s="2" t="s">
        <v>15</v>
      </c>
    </row>
    <row r="4" spans="1:12" ht="15" thickBot="1">
      <c r="A4" s="5">
        <v>164587</v>
      </c>
      <c r="B4" s="6" t="s">
        <v>12</v>
      </c>
      <c r="C4" s="7" t="s">
        <v>0</v>
      </c>
      <c r="D4" s="8">
        <v>28000</v>
      </c>
      <c r="E4" s="8">
        <v>24501</v>
      </c>
      <c r="F4" s="10"/>
      <c r="H4" s="11" t="s">
        <v>20</v>
      </c>
    </row>
    <row r="5" spans="1:12" ht="15" thickBot="1">
      <c r="A5" s="5">
        <v>166541</v>
      </c>
      <c r="B5" s="6" t="s">
        <v>10</v>
      </c>
      <c r="C5" s="7" t="s">
        <v>13</v>
      </c>
      <c r="D5" s="8">
        <v>29000</v>
      </c>
      <c r="E5" s="8">
        <v>30120</v>
      </c>
      <c r="F5" s="9"/>
      <c r="H5" s="11" t="s">
        <v>18</v>
      </c>
      <c r="I5" s="11"/>
      <c r="J5" s="11"/>
      <c r="K5" s="11"/>
      <c r="L5" s="11"/>
    </row>
    <row r="6" spans="1:12" ht="15" thickBot="1">
      <c r="A6" s="5">
        <v>168111</v>
      </c>
      <c r="B6" s="6" t="s">
        <v>9</v>
      </c>
      <c r="C6" s="7" t="s">
        <v>0</v>
      </c>
      <c r="D6" s="8">
        <v>28000</v>
      </c>
      <c r="E6" s="8">
        <v>28901</v>
      </c>
      <c r="F6" s="9"/>
      <c r="H6" s="11" t="s">
        <v>19</v>
      </c>
    </row>
    <row r="7" spans="1:12" ht="15" thickBot="1">
      <c r="A7" s="5">
        <v>168251</v>
      </c>
      <c r="B7" s="6" t="s">
        <v>11</v>
      </c>
      <c r="C7" s="7" t="s">
        <v>14</v>
      </c>
      <c r="D7" s="8">
        <v>28000</v>
      </c>
      <c r="E7" s="8">
        <v>28830</v>
      </c>
      <c r="F7" s="9"/>
      <c r="H7" s="11" t="s">
        <v>17</v>
      </c>
    </row>
    <row r="8" spans="1:12" ht="14.25" thickBot="1">
      <c r="A8" s="5">
        <v>169521</v>
      </c>
      <c r="B8" s="6" t="s">
        <v>7</v>
      </c>
      <c r="C8" s="7" t="s">
        <v>13</v>
      </c>
      <c r="D8" s="8">
        <v>29000</v>
      </c>
      <c r="E8" s="8">
        <v>29045</v>
      </c>
      <c r="F8" s="9"/>
    </row>
    <row r="9" spans="1:12" ht="14.25" thickBot="1">
      <c r="A9" s="5">
        <v>169524</v>
      </c>
      <c r="B9" s="6" t="s">
        <v>8</v>
      </c>
      <c r="C9" s="7" t="s">
        <v>14</v>
      </c>
      <c r="D9" s="8">
        <v>31000</v>
      </c>
      <c r="E9" s="8">
        <v>26834</v>
      </c>
      <c r="F9" s="9"/>
    </row>
    <row r="12" spans="1:12">
      <c r="H12" s="3" t="s">
        <v>285</v>
      </c>
    </row>
  </sheetData>
  <sortState ref="A4:F9">
    <sortCondition ref="A3"/>
  </sortState>
  <phoneticPr fontId="2"/>
  <pageMargins left="0.20833333333333334" right="2.0833333333333332E-2" top="0.57291666666666663" bottom="0.35416666666666669" header="0.3" footer="0.3"/>
  <pageSetup paperSize="9" orientation="landscape" horizontalDpi="1200" verticalDpi="1200" r:id="rId1"/>
  <headerFooter>
    <oddHeader xml:space="preserve">&amp;R2018/11/14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FD2C-E1C0-406D-9AA1-2AA55F2EBE6D}">
  <dimension ref="A1:K46"/>
  <sheetViews>
    <sheetView workbookViewId="0">
      <selection activeCell="K21" sqref="K21"/>
    </sheetView>
  </sheetViews>
  <sheetFormatPr defaultRowHeight="13.5"/>
  <cols>
    <col min="1" max="1" width="8.75" bestFit="1" customWidth="1"/>
    <col min="2" max="2" width="11.875" bestFit="1" customWidth="1"/>
    <col min="3" max="3" width="8.75" bestFit="1" customWidth="1"/>
    <col min="4" max="4" width="12.375" bestFit="1" customWidth="1"/>
    <col min="5" max="5" width="10.625" bestFit="1" customWidth="1"/>
    <col min="6" max="6" width="9.75" bestFit="1" customWidth="1"/>
    <col min="7" max="7" width="7.75" bestFit="1" customWidth="1"/>
    <col min="8" max="8" width="9.75" bestFit="1" customWidth="1"/>
    <col min="10" max="11" width="9.75" bestFit="1" customWidth="1"/>
  </cols>
  <sheetData>
    <row r="1" spans="1:11">
      <c r="A1" s="13" t="s">
        <v>21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5" t="s">
        <v>28</v>
      </c>
      <c r="I1" s="16"/>
      <c r="J1" s="17" t="s">
        <v>29</v>
      </c>
      <c r="K1" s="18" t="s">
        <v>30</v>
      </c>
    </row>
    <row r="2" spans="1:11">
      <c r="A2" s="19">
        <v>1</v>
      </c>
      <c r="B2" s="20">
        <v>41883</v>
      </c>
      <c r="C2" s="21">
        <v>1018</v>
      </c>
      <c r="D2" s="21" t="s">
        <v>31</v>
      </c>
      <c r="E2" s="21" t="s">
        <v>32</v>
      </c>
      <c r="F2" s="22">
        <v>40000</v>
      </c>
      <c r="G2" s="22">
        <v>3200</v>
      </c>
      <c r="H2" s="23">
        <v>43200</v>
      </c>
      <c r="I2" s="16"/>
      <c r="J2" s="24">
        <v>1002</v>
      </c>
      <c r="K2" s="25"/>
    </row>
    <row r="3" spans="1:11">
      <c r="A3" s="19">
        <v>2</v>
      </c>
      <c r="B3" s="20">
        <v>41883</v>
      </c>
      <c r="C3" s="21">
        <v>1007</v>
      </c>
      <c r="D3" s="21" t="s">
        <v>33</v>
      </c>
      <c r="E3" s="21" t="s">
        <v>32</v>
      </c>
      <c r="F3" s="22">
        <v>89000</v>
      </c>
      <c r="G3" s="22">
        <v>7120</v>
      </c>
      <c r="H3" s="23">
        <v>96120</v>
      </c>
      <c r="I3" s="16"/>
      <c r="J3" s="12"/>
      <c r="K3" s="12"/>
    </row>
    <row r="4" spans="1:11">
      <c r="A4" s="19">
        <v>3</v>
      </c>
      <c r="B4" s="20">
        <v>41884</v>
      </c>
      <c r="C4" s="21">
        <v>1019</v>
      </c>
      <c r="D4" s="21" t="s">
        <v>34</v>
      </c>
      <c r="E4" s="21" t="s">
        <v>35</v>
      </c>
      <c r="F4" s="22">
        <v>23000</v>
      </c>
      <c r="G4" s="22">
        <v>1840</v>
      </c>
      <c r="H4" s="23">
        <v>24840</v>
      </c>
      <c r="I4" s="16"/>
      <c r="J4" s="17" t="s">
        <v>36</v>
      </c>
      <c r="K4" s="18" t="s">
        <v>37</v>
      </c>
    </row>
    <row r="5" spans="1:11">
      <c r="A5" s="19">
        <v>4</v>
      </c>
      <c r="B5" s="20">
        <v>41885</v>
      </c>
      <c r="C5" s="21">
        <v>1018</v>
      </c>
      <c r="D5" s="21" t="s">
        <v>31</v>
      </c>
      <c r="E5" s="21" t="s">
        <v>32</v>
      </c>
      <c r="F5" s="22">
        <v>27000</v>
      </c>
      <c r="G5" s="22">
        <v>2160</v>
      </c>
      <c r="H5" s="23">
        <v>29160</v>
      </c>
      <c r="I5" s="16"/>
      <c r="J5" s="24" t="s">
        <v>38</v>
      </c>
      <c r="K5" s="25"/>
    </row>
    <row r="6" spans="1:11">
      <c r="A6" s="19">
        <v>5</v>
      </c>
      <c r="B6" s="20">
        <v>41888</v>
      </c>
      <c r="C6" s="21">
        <v>1021</v>
      </c>
      <c r="D6" s="21" t="s">
        <v>39</v>
      </c>
      <c r="E6" s="21" t="s">
        <v>35</v>
      </c>
      <c r="F6" s="22">
        <v>45000</v>
      </c>
      <c r="G6" s="22">
        <v>3600</v>
      </c>
      <c r="H6" s="23">
        <v>48600</v>
      </c>
      <c r="I6" s="16"/>
      <c r="J6" s="16"/>
      <c r="K6" s="16"/>
    </row>
    <row r="7" spans="1:11">
      <c r="A7" s="19">
        <v>6</v>
      </c>
      <c r="B7" s="20">
        <v>41888</v>
      </c>
      <c r="C7" s="21">
        <v>1022</v>
      </c>
      <c r="D7" s="21" t="s">
        <v>40</v>
      </c>
      <c r="E7" s="21" t="s">
        <v>35</v>
      </c>
      <c r="F7" s="22">
        <v>15000</v>
      </c>
      <c r="G7" s="22">
        <v>1200</v>
      </c>
      <c r="H7" s="23">
        <v>16200</v>
      </c>
      <c r="I7" s="16"/>
      <c r="J7" s="31" t="s">
        <v>41</v>
      </c>
      <c r="K7" s="12"/>
    </row>
    <row r="8" spans="1:11">
      <c r="A8" s="19">
        <v>7</v>
      </c>
      <c r="B8" s="20">
        <v>41888</v>
      </c>
      <c r="C8" s="21">
        <v>1023</v>
      </c>
      <c r="D8" s="21" t="s">
        <v>42</v>
      </c>
      <c r="E8" s="21" t="s">
        <v>38</v>
      </c>
      <c r="F8" s="22">
        <v>72000</v>
      </c>
      <c r="G8" s="22">
        <v>5760</v>
      </c>
      <c r="H8" s="23">
        <v>77760</v>
      </c>
      <c r="I8" s="16"/>
      <c r="J8" s="26">
        <v>0.08</v>
      </c>
      <c r="K8" s="12"/>
    </row>
    <row r="9" spans="1:11">
      <c r="A9" s="19">
        <v>8</v>
      </c>
      <c r="B9" s="20">
        <v>41890</v>
      </c>
      <c r="C9" s="21">
        <v>1010</v>
      </c>
      <c r="D9" s="21" t="s">
        <v>43</v>
      </c>
      <c r="E9" s="21" t="s">
        <v>38</v>
      </c>
      <c r="F9" s="22">
        <v>19000</v>
      </c>
      <c r="G9" s="22">
        <v>1520</v>
      </c>
      <c r="H9" s="23">
        <v>20520</v>
      </c>
      <c r="I9" s="16"/>
      <c r="J9" s="16"/>
      <c r="K9" s="16"/>
    </row>
    <row r="10" spans="1:11">
      <c r="A10" s="19">
        <v>9</v>
      </c>
      <c r="B10" s="20">
        <v>41891</v>
      </c>
      <c r="C10" s="21">
        <v>1011</v>
      </c>
      <c r="D10" s="27" t="s">
        <v>44</v>
      </c>
      <c r="E10" s="21" t="s">
        <v>45</v>
      </c>
      <c r="F10" s="22">
        <v>45000</v>
      </c>
      <c r="G10" s="22">
        <v>3600</v>
      </c>
      <c r="H10" s="23">
        <v>48600</v>
      </c>
      <c r="I10" s="16"/>
      <c r="J10" s="16"/>
      <c r="K10" s="16"/>
    </row>
    <row r="11" spans="1:11">
      <c r="A11" s="19">
        <v>10</v>
      </c>
      <c r="B11" s="20">
        <v>41893</v>
      </c>
      <c r="C11" s="21">
        <v>1014</v>
      </c>
      <c r="D11" s="21" t="s">
        <v>46</v>
      </c>
      <c r="E11" s="21" t="s">
        <v>38</v>
      </c>
      <c r="F11" s="22">
        <v>45000</v>
      </c>
      <c r="G11" s="22">
        <v>3600</v>
      </c>
      <c r="H11" s="23">
        <v>48600</v>
      </c>
      <c r="I11" s="16"/>
      <c r="J11" s="16" t="s">
        <v>287</v>
      </c>
      <c r="K11" s="16"/>
    </row>
    <row r="12" spans="1:11">
      <c r="A12" s="19">
        <v>11</v>
      </c>
      <c r="B12" s="20">
        <v>41893</v>
      </c>
      <c r="C12" s="21">
        <v>1008</v>
      </c>
      <c r="D12" s="27" t="s">
        <v>47</v>
      </c>
      <c r="E12" s="21" t="s">
        <v>45</v>
      </c>
      <c r="F12" s="22">
        <v>36000</v>
      </c>
      <c r="G12" s="22">
        <v>2880</v>
      </c>
      <c r="H12" s="23">
        <v>38880</v>
      </c>
      <c r="I12" s="16"/>
      <c r="J12" s="16"/>
      <c r="K12" s="16"/>
    </row>
    <row r="13" spans="1:11">
      <c r="A13" s="19">
        <v>12</v>
      </c>
      <c r="B13" s="20">
        <v>41894</v>
      </c>
      <c r="C13" s="21">
        <v>1009</v>
      </c>
      <c r="D13" s="21" t="s">
        <v>48</v>
      </c>
      <c r="E13" s="21" t="s">
        <v>35</v>
      </c>
      <c r="F13" s="22">
        <v>26000</v>
      </c>
      <c r="G13" s="22">
        <v>2080</v>
      </c>
      <c r="H13" s="23">
        <v>28080</v>
      </c>
      <c r="I13" s="16"/>
      <c r="J13" s="16"/>
      <c r="K13" s="16"/>
    </row>
    <row r="14" spans="1:11">
      <c r="A14" s="19">
        <v>13</v>
      </c>
      <c r="B14" s="20">
        <v>41895</v>
      </c>
      <c r="C14" s="21">
        <v>1010</v>
      </c>
      <c r="D14" s="21" t="s">
        <v>43</v>
      </c>
      <c r="E14" s="21" t="s">
        <v>45</v>
      </c>
      <c r="F14" s="22">
        <v>27000</v>
      </c>
      <c r="G14" s="22">
        <v>2160</v>
      </c>
      <c r="H14" s="23">
        <v>29160</v>
      </c>
      <c r="I14" s="16"/>
      <c r="J14" s="16" t="s">
        <v>285</v>
      </c>
      <c r="K14" s="16"/>
    </row>
    <row r="15" spans="1:11">
      <c r="A15" s="19">
        <v>14</v>
      </c>
      <c r="B15" s="20">
        <v>41898</v>
      </c>
      <c r="C15" s="21">
        <v>1001</v>
      </c>
      <c r="D15" s="21" t="s">
        <v>49</v>
      </c>
      <c r="E15" s="21" t="s">
        <v>38</v>
      </c>
      <c r="F15" s="22">
        <v>25000</v>
      </c>
      <c r="G15" s="22">
        <v>2000</v>
      </c>
      <c r="H15" s="23">
        <v>27000</v>
      </c>
      <c r="I15" s="16"/>
      <c r="J15" s="16"/>
      <c r="K15" s="16"/>
    </row>
    <row r="16" spans="1:11">
      <c r="A16" s="19">
        <v>15</v>
      </c>
      <c r="B16" s="20">
        <v>41899</v>
      </c>
      <c r="C16" s="21">
        <v>1002</v>
      </c>
      <c r="D16" s="21" t="s">
        <v>50</v>
      </c>
      <c r="E16" s="21" t="s">
        <v>38</v>
      </c>
      <c r="F16" s="22">
        <v>46000</v>
      </c>
      <c r="G16" s="22">
        <v>3680</v>
      </c>
      <c r="H16" s="23">
        <v>49680</v>
      </c>
      <c r="I16" s="16"/>
      <c r="J16" s="16"/>
      <c r="K16" s="16"/>
    </row>
    <row r="17" spans="1:8">
      <c r="A17" s="19">
        <v>16</v>
      </c>
      <c r="B17" s="20">
        <v>41901</v>
      </c>
      <c r="C17" s="21">
        <v>1008</v>
      </c>
      <c r="D17" s="27" t="s">
        <v>47</v>
      </c>
      <c r="E17" s="21" t="s">
        <v>32</v>
      </c>
      <c r="F17" s="22">
        <v>48000</v>
      </c>
      <c r="G17" s="22">
        <v>3840</v>
      </c>
      <c r="H17" s="23">
        <v>51840</v>
      </c>
    </row>
    <row r="18" spans="1:8">
      <c r="A18" s="19">
        <v>17</v>
      </c>
      <c r="B18" s="20">
        <v>41901</v>
      </c>
      <c r="C18" s="21">
        <v>1012</v>
      </c>
      <c r="D18" s="21" t="s">
        <v>51</v>
      </c>
      <c r="E18" s="21" t="s">
        <v>45</v>
      </c>
      <c r="F18" s="22">
        <v>78000</v>
      </c>
      <c r="G18" s="22">
        <v>6240</v>
      </c>
      <c r="H18" s="23">
        <v>84240</v>
      </c>
    </row>
    <row r="19" spans="1:8">
      <c r="A19" s="19">
        <v>18</v>
      </c>
      <c r="B19" s="20">
        <v>41902</v>
      </c>
      <c r="C19" s="21">
        <v>1013</v>
      </c>
      <c r="D19" s="21" t="s">
        <v>52</v>
      </c>
      <c r="E19" s="21" t="s">
        <v>45</v>
      </c>
      <c r="F19" s="22">
        <v>36000</v>
      </c>
      <c r="G19" s="22">
        <v>2880</v>
      </c>
      <c r="H19" s="23">
        <v>38880</v>
      </c>
    </row>
    <row r="20" spans="1:8">
      <c r="A20" s="19">
        <v>19</v>
      </c>
      <c r="B20" s="20">
        <v>41902</v>
      </c>
      <c r="C20" s="21">
        <v>1014</v>
      </c>
      <c r="D20" s="21" t="s">
        <v>46</v>
      </c>
      <c r="E20" s="21" t="s">
        <v>35</v>
      </c>
      <c r="F20" s="22">
        <v>45000</v>
      </c>
      <c r="G20" s="22">
        <v>3600</v>
      </c>
      <c r="H20" s="23">
        <v>48600</v>
      </c>
    </row>
    <row r="21" spans="1:8">
      <c r="A21" s="19">
        <v>20</v>
      </c>
      <c r="B21" s="20">
        <v>41903</v>
      </c>
      <c r="C21" s="21">
        <v>1009</v>
      </c>
      <c r="D21" s="21" t="s">
        <v>48</v>
      </c>
      <c r="E21" s="21" t="s">
        <v>32</v>
      </c>
      <c r="F21" s="22">
        <v>23000</v>
      </c>
      <c r="G21" s="22">
        <v>1840</v>
      </c>
      <c r="H21" s="23">
        <v>24840</v>
      </c>
    </row>
    <row r="22" spans="1:8">
      <c r="A22" s="19">
        <v>21</v>
      </c>
      <c r="B22" s="20">
        <v>41904</v>
      </c>
      <c r="C22" s="21">
        <v>1016</v>
      </c>
      <c r="D22" s="21" t="s">
        <v>53</v>
      </c>
      <c r="E22" s="21" t="s">
        <v>35</v>
      </c>
      <c r="F22" s="22">
        <v>41000</v>
      </c>
      <c r="G22" s="22">
        <v>3280</v>
      </c>
      <c r="H22" s="23">
        <v>44280</v>
      </c>
    </row>
    <row r="23" spans="1:8">
      <c r="A23" s="19">
        <v>22</v>
      </c>
      <c r="B23" s="20">
        <v>41905</v>
      </c>
      <c r="C23" s="21">
        <v>1003</v>
      </c>
      <c r="D23" s="21" t="s">
        <v>54</v>
      </c>
      <c r="E23" s="21" t="s">
        <v>32</v>
      </c>
      <c r="F23" s="22">
        <v>67000</v>
      </c>
      <c r="G23" s="22">
        <v>5360</v>
      </c>
      <c r="H23" s="23">
        <v>72360</v>
      </c>
    </row>
    <row r="24" spans="1:8">
      <c r="A24" s="19">
        <v>23</v>
      </c>
      <c r="B24" s="20">
        <v>41906</v>
      </c>
      <c r="C24" s="21">
        <v>1004</v>
      </c>
      <c r="D24" s="21" t="s">
        <v>55</v>
      </c>
      <c r="E24" s="21" t="s">
        <v>38</v>
      </c>
      <c r="F24" s="22">
        <v>78000</v>
      </c>
      <c r="G24" s="22">
        <v>6240</v>
      </c>
      <c r="H24" s="23">
        <v>84240</v>
      </c>
    </row>
    <row r="25" spans="1:8">
      <c r="A25" s="19">
        <v>24</v>
      </c>
      <c r="B25" s="20">
        <v>41907</v>
      </c>
      <c r="C25" s="21">
        <v>1017</v>
      </c>
      <c r="D25" s="21" t="s">
        <v>56</v>
      </c>
      <c r="E25" s="21" t="s">
        <v>45</v>
      </c>
      <c r="F25" s="22">
        <v>25000</v>
      </c>
      <c r="G25" s="22">
        <v>2000</v>
      </c>
      <c r="H25" s="23">
        <v>27000</v>
      </c>
    </row>
    <row r="26" spans="1:8">
      <c r="A26" s="19">
        <v>25</v>
      </c>
      <c r="B26" s="20">
        <v>41912</v>
      </c>
      <c r="C26" s="21">
        <v>1005</v>
      </c>
      <c r="D26" s="21" t="s">
        <v>57</v>
      </c>
      <c r="E26" s="21" t="s">
        <v>32</v>
      </c>
      <c r="F26" s="22">
        <v>45000</v>
      </c>
      <c r="G26" s="22">
        <v>3600</v>
      </c>
      <c r="H26" s="23">
        <v>48600</v>
      </c>
    </row>
    <row r="27" spans="1:8">
      <c r="A27" s="19">
        <v>26</v>
      </c>
      <c r="B27" s="20">
        <v>41913</v>
      </c>
      <c r="C27" s="21">
        <v>1011</v>
      </c>
      <c r="D27" s="21" t="s">
        <v>44</v>
      </c>
      <c r="E27" s="21" t="s">
        <v>32</v>
      </c>
      <c r="F27" s="22">
        <v>45000</v>
      </c>
      <c r="G27" s="22">
        <v>3600</v>
      </c>
      <c r="H27" s="23">
        <v>48600</v>
      </c>
    </row>
    <row r="28" spans="1:8">
      <c r="A28" s="19">
        <v>27</v>
      </c>
      <c r="B28" s="20">
        <v>41915</v>
      </c>
      <c r="C28" s="21">
        <v>1014</v>
      </c>
      <c r="D28" s="21" t="s">
        <v>46</v>
      </c>
      <c r="E28" s="21" t="s">
        <v>35</v>
      </c>
      <c r="F28" s="22">
        <v>45000</v>
      </c>
      <c r="G28" s="22">
        <v>3600</v>
      </c>
      <c r="H28" s="23">
        <v>48600</v>
      </c>
    </row>
    <row r="29" spans="1:8">
      <c r="A29" s="19">
        <v>28</v>
      </c>
      <c r="B29" s="20">
        <v>41920</v>
      </c>
      <c r="C29" s="21">
        <v>1001</v>
      </c>
      <c r="D29" s="21" t="s">
        <v>49</v>
      </c>
      <c r="E29" s="21" t="s">
        <v>32</v>
      </c>
      <c r="F29" s="22">
        <v>85000</v>
      </c>
      <c r="G29" s="22">
        <v>6800</v>
      </c>
      <c r="H29" s="23">
        <v>91800</v>
      </c>
    </row>
    <row r="30" spans="1:8">
      <c r="A30" s="19">
        <v>29</v>
      </c>
      <c r="B30" s="20">
        <v>41921</v>
      </c>
      <c r="C30" s="21">
        <v>1015</v>
      </c>
      <c r="D30" s="27" t="s">
        <v>58</v>
      </c>
      <c r="E30" s="21" t="s">
        <v>35</v>
      </c>
      <c r="F30" s="22">
        <v>38000</v>
      </c>
      <c r="G30" s="22">
        <v>3040</v>
      </c>
      <c r="H30" s="23">
        <v>41040</v>
      </c>
    </row>
    <row r="31" spans="1:8">
      <c r="A31" s="19">
        <v>30</v>
      </c>
      <c r="B31" s="20">
        <v>41922</v>
      </c>
      <c r="C31" s="21">
        <v>1016</v>
      </c>
      <c r="D31" s="21" t="s">
        <v>53</v>
      </c>
      <c r="E31" s="21" t="s">
        <v>35</v>
      </c>
      <c r="F31" s="22">
        <v>16000</v>
      </c>
      <c r="G31" s="22">
        <v>1280</v>
      </c>
      <c r="H31" s="23">
        <v>17280</v>
      </c>
    </row>
    <row r="32" spans="1:8">
      <c r="A32" s="19">
        <v>31</v>
      </c>
      <c r="B32" s="20">
        <v>41923</v>
      </c>
      <c r="C32" s="21">
        <v>1002</v>
      </c>
      <c r="D32" s="21" t="s">
        <v>50</v>
      </c>
      <c r="E32" s="21" t="s">
        <v>32</v>
      </c>
      <c r="F32" s="22">
        <v>75000</v>
      </c>
      <c r="G32" s="22">
        <v>6000</v>
      </c>
      <c r="H32" s="23">
        <v>81000</v>
      </c>
    </row>
    <row r="33" spans="1:8">
      <c r="A33" s="19">
        <v>32</v>
      </c>
      <c r="B33" s="20">
        <v>41923</v>
      </c>
      <c r="C33" s="21">
        <v>1010</v>
      </c>
      <c r="D33" s="21" t="s">
        <v>43</v>
      </c>
      <c r="E33" s="21" t="s">
        <v>35</v>
      </c>
      <c r="F33" s="22">
        <v>48000</v>
      </c>
      <c r="G33" s="22">
        <v>3840</v>
      </c>
      <c r="H33" s="23">
        <v>51840</v>
      </c>
    </row>
    <row r="34" spans="1:8">
      <c r="A34" s="19">
        <v>33</v>
      </c>
      <c r="B34" s="20">
        <v>41924</v>
      </c>
      <c r="C34" s="21">
        <v>1002</v>
      </c>
      <c r="D34" s="21" t="s">
        <v>50</v>
      </c>
      <c r="E34" s="21" t="s">
        <v>38</v>
      </c>
      <c r="F34" s="22">
        <v>98000</v>
      </c>
      <c r="G34" s="22">
        <v>7840</v>
      </c>
      <c r="H34" s="23">
        <v>105840</v>
      </c>
    </row>
    <row r="35" spans="1:8">
      <c r="A35" s="19">
        <v>34</v>
      </c>
      <c r="B35" s="20">
        <v>41925</v>
      </c>
      <c r="C35" s="21">
        <v>1011</v>
      </c>
      <c r="D35" s="21" t="s">
        <v>44</v>
      </c>
      <c r="E35" s="21" t="s">
        <v>35</v>
      </c>
      <c r="F35" s="22">
        <v>63000</v>
      </c>
      <c r="G35" s="22">
        <v>5040</v>
      </c>
      <c r="H35" s="23">
        <v>68040</v>
      </c>
    </row>
    <row r="36" spans="1:8">
      <c r="A36" s="19">
        <v>35</v>
      </c>
      <c r="B36" s="20">
        <v>41924</v>
      </c>
      <c r="C36" s="21">
        <v>1017</v>
      </c>
      <c r="D36" s="21" t="s">
        <v>56</v>
      </c>
      <c r="E36" s="21" t="s">
        <v>35</v>
      </c>
      <c r="F36" s="22">
        <v>53000</v>
      </c>
      <c r="G36" s="22">
        <v>4240</v>
      </c>
      <c r="H36" s="23">
        <v>57240</v>
      </c>
    </row>
    <row r="37" spans="1:8">
      <c r="A37" s="19">
        <v>36</v>
      </c>
      <c r="B37" s="20">
        <v>41926</v>
      </c>
      <c r="C37" s="21">
        <v>1002</v>
      </c>
      <c r="D37" s="21" t="s">
        <v>50</v>
      </c>
      <c r="E37" s="21" t="s">
        <v>32</v>
      </c>
      <c r="F37" s="22">
        <v>45000</v>
      </c>
      <c r="G37" s="22">
        <v>3600</v>
      </c>
      <c r="H37" s="23">
        <v>48600</v>
      </c>
    </row>
    <row r="38" spans="1:8">
      <c r="A38" s="19">
        <v>37</v>
      </c>
      <c r="B38" s="20">
        <v>41934</v>
      </c>
      <c r="C38" s="21">
        <v>1001</v>
      </c>
      <c r="D38" s="21" t="s">
        <v>49</v>
      </c>
      <c r="E38" s="21" t="s">
        <v>38</v>
      </c>
      <c r="F38" s="22">
        <v>150000</v>
      </c>
      <c r="G38" s="22">
        <v>12000</v>
      </c>
      <c r="H38" s="23">
        <v>162000</v>
      </c>
    </row>
    <row r="39" spans="1:8">
      <c r="A39" s="19">
        <v>38</v>
      </c>
      <c r="B39" s="20">
        <v>41937</v>
      </c>
      <c r="C39" s="21">
        <v>1003</v>
      </c>
      <c r="D39" s="21" t="s">
        <v>54</v>
      </c>
      <c r="E39" s="21" t="s">
        <v>32</v>
      </c>
      <c r="F39" s="22">
        <v>36000</v>
      </c>
      <c r="G39" s="22">
        <v>2880</v>
      </c>
      <c r="H39" s="23">
        <v>38880</v>
      </c>
    </row>
    <row r="40" spans="1:8">
      <c r="A40" s="19">
        <v>39</v>
      </c>
      <c r="B40" s="20">
        <v>41937</v>
      </c>
      <c r="C40" s="21">
        <v>1004</v>
      </c>
      <c r="D40" s="21" t="s">
        <v>55</v>
      </c>
      <c r="E40" s="21" t="s">
        <v>32</v>
      </c>
      <c r="F40" s="22">
        <v>45000</v>
      </c>
      <c r="G40" s="22">
        <v>3600</v>
      </c>
      <c r="H40" s="23">
        <v>48600</v>
      </c>
    </row>
    <row r="41" spans="1:8">
      <c r="A41" s="19">
        <v>40</v>
      </c>
      <c r="B41" s="20">
        <v>41938</v>
      </c>
      <c r="C41" s="21">
        <v>1005</v>
      </c>
      <c r="D41" s="21" t="s">
        <v>57</v>
      </c>
      <c r="E41" s="21" t="s">
        <v>38</v>
      </c>
      <c r="F41" s="22">
        <v>78000</v>
      </c>
      <c r="G41" s="22">
        <v>6240</v>
      </c>
      <c r="H41" s="23">
        <v>84240</v>
      </c>
    </row>
    <row r="42" spans="1:8">
      <c r="A42" s="19">
        <v>41</v>
      </c>
      <c r="B42" s="20">
        <v>41939</v>
      </c>
      <c r="C42" s="21">
        <v>1006</v>
      </c>
      <c r="D42" s="27" t="s">
        <v>59</v>
      </c>
      <c r="E42" s="21" t="s">
        <v>45</v>
      </c>
      <c r="F42" s="22">
        <v>25000</v>
      </c>
      <c r="G42" s="22">
        <v>2000</v>
      </c>
      <c r="H42" s="23">
        <v>27000</v>
      </c>
    </row>
    <row r="43" spans="1:8">
      <c r="A43" s="19">
        <v>42</v>
      </c>
      <c r="B43" s="20">
        <v>41940</v>
      </c>
      <c r="C43" s="21">
        <v>1008</v>
      </c>
      <c r="D43" s="27" t="s">
        <v>47</v>
      </c>
      <c r="E43" s="21" t="s">
        <v>32</v>
      </c>
      <c r="F43" s="22">
        <v>38000</v>
      </c>
      <c r="G43" s="22">
        <v>3040</v>
      </c>
      <c r="H43" s="23">
        <v>41040</v>
      </c>
    </row>
    <row r="44" spans="1:8">
      <c r="A44" s="19">
        <v>43</v>
      </c>
      <c r="B44" s="20">
        <v>41940</v>
      </c>
      <c r="C44" s="21">
        <v>1007</v>
      </c>
      <c r="D44" s="21" t="s">
        <v>33</v>
      </c>
      <c r="E44" s="21" t="s">
        <v>38</v>
      </c>
      <c r="F44" s="22">
        <v>86000</v>
      </c>
      <c r="G44" s="22">
        <v>6880</v>
      </c>
      <c r="H44" s="23">
        <v>92880</v>
      </c>
    </row>
    <row r="45" spans="1:8">
      <c r="A45" s="19">
        <v>44</v>
      </c>
      <c r="B45" s="20">
        <v>41941</v>
      </c>
      <c r="C45" s="21">
        <v>1012</v>
      </c>
      <c r="D45" s="21" t="s">
        <v>51</v>
      </c>
      <c r="E45" s="21" t="s">
        <v>35</v>
      </c>
      <c r="F45" s="22">
        <v>35000</v>
      </c>
      <c r="G45" s="22">
        <v>2800</v>
      </c>
      <c r="H45" s="23">
        <v>37800</v>
      </c>
    </row>
    <row r="46" spans="1:8">
      <c r="A46" s="24">
        <v>45</v>
      </c>
      <c r="B46" s="20">
        <v>41941</v>
      </c>
      <c r="C46" s="28">
        <v>1013</v>
      </c>
      <c r="D46" s="28" t="s">
        <v>52</v>
      </c>
      <c r="E46" s="28" t="s">
        <v>35</v>
      </c>
      <c r="F46" s="29">
        <v>17000</v>
      </c>
      <c r="G46" s="29">
        <v>1360</v>
      </c>
      <c r="H46" s="30">
        <v>18360</v>
      </c>
    </row>
  </sheetData>
  <phoneticPr fontId="2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C5C1-DB27-44F7-8E85-9ECE1C0B2E7D}">
  <dimension ref="A1:H30"/>
  <sheetViews>
    <sheetView workbookViewId="0">
      <selection activeCell="D19" sqref="D19"/>
    </sheetView>
  </sheetViews>
  <sheetFormatPr defaultRowHeight="13.5"/>
  <sheetData>
    <row r="1" spans="1:8">
      <c r="A1" s="45" t="s">
        <v>172</v>
      </c>
      <c r="B1" s="46" t="s">
        <v>173</v>
      </c>
      <c r="C1" s="47"/>
      <c r="D1" s="47"/>
      <c r="E1" s="47"/>
      <c r="F1" s="47"/>
      <c r="G1" s="47"/>
      <c r="H1" s="47"/>
    </row>
    <row r="2" spans="1:8">
      <c r="A2" s="48" t="s">
        <v>174</v>
      </c>
      <c r="B2" s="49"/>
      <c r="C2" s="47"/>
      <c r="D2" s="47"/>
      <c r="E2" s="47"/>
      <c r="F2" s="47" t="s">
        <v>286</v>
      </c>
      <c r="G2" s="47"/>
      <c r="H2" s="47"/>
    </row>
    <row r="4" spans="1:8">
      <c r="A4" s="45" t="s">
        <v>175</v>
      </c>
      <c r="B4" s="46" t="s">
        <v>173</v>
      </c>
      <c r="C4" s="47"/>
      <c r="D4" s="47"/>
      <c r="E4" s="47"/>
      <c r="F4" s="47"/>
      <c r="G4" t="s">
        <v>285</v>
      </c>
      <c r="H4" s="47"/>
    </row>
    <row r="5" spans="1:8">
      <c r="A5" s="48" t="s">
        <v>176</v>
      </c>
      <c r="B5" s="49"/>
      <c r="C5" s="47"/>
      <c r="D5" s="47"/>
      <c r="E5" s="47"/>
      <c r="F5" s="47"/>
      <c r="G5" s="47"/>
      <c r="H5" s="47"/>
    </row>
    <row r="6" spans="1:8">
      <c r="A6" s="58"/>
      <c r="B6" s="58"/>
      <c r="C6" s="47"/>
      <c r="D6" s="47"/>
      <c r="E6" s="47"/>
      <c r="F6" s="47"/>
      <c r="G6" s="47"/>
      <c r="H6" s="47"/>
    </row>
    <row r="7" spans="1:8">
      <c r="A7" s="45" t="s">
        <v>29</v>
      </c>
      <c r="B7" s="50" t="s">
        <v>177</v>
      </c>
      <c r="C7" s="50" t="s">
        <v>178</v>
      </c>
      <c r="D7" s="50" t="s">
        <v>179</v>
      </c>
      <c r="E7" s="50" t="s">
        <v>175</v>
      </c>
      <c r="F7" s="50" t="s">
        <v>180</v>
      </c>
      <c r="G7" s="50" t="s">
        <v>181</v>
      </c>
      <c r="H7" s="46" t="s">
        <v>182</v>
      </c>
    </row>
    <row r="8" spans="1:8">
      <c r="A8" s="51">
        <v>1001</v>
      </c>
      <c r="B8" s="52" t="s">
        <v>183</v>
      </c>
      <c r="C8" s="53" t="s">
        <v>184</v>
      </c>
      <c r="D8" s="54" t="s">
        <v>185</v>
      </c>
      <c r="E8" s="52" t="s">
        <v>186</v>
      </c>
      <c r="F8" s="52"/>
      <c r="G8" s="52" t="s">
        <v>187</v>
      </c>
      <c r="H8" s="55" t="s">
        <v>188</v>
      </c>
    </row>
    <row r="9" spans="1:8">
      <c r="A9" s="51">
        <v>1002</v>
      </c>
      <c r="B9" s="52" t="s">
        <v>189</v>
      </c>
      <c r="C9" s="53" t="s">
        <v>190</v>
      </c>
      <c r="D9" s="54" t="s">
        <v>191</v>
      </c>
      <c r="E9" s="52" t="s">
        <v>192</v>
      </c>
      <c r="F9" s="52"/>
      <c r="G9" s="52" t="s">
        <v>193</v>
      </c>
      <c r="H9" s="55" t="s">
        <v>188</v>
      </c>
    </row>
    <row r="10" spans="1:8">
      <c r="A10" s="51">
        <v>1003</v>
      </c>
      <c r="B10" s="52" t="s">
        <v>194</v>
      </c>
      <c r="C10" s="53" t="s">
        <v>190</v>
      </c>
      <c r="D10" s="54" t="s">
        <v>195</v>
      </c>
      <c r="E10" s="52" t="s">
        <v>196</v>
      </c>
      <c r="F10" s="52"/>
      <c r="G10" s="52" t="s">
        <v>197</v>
      </c>
      <c r="H10" s="55" t="s">
        <v>198</v>
      </c>
    </row>
    <row r="11" spans="1:8">
      <c r="A11" s="51">
        <v>1004</v>
      </c>
      <c r="B11" s="52" t="s">
        <v>199</v>
      </c>
      <c r="C11" s="53" t="s">
        <v>174</v>
      </c>
      <c r="D11" s="54" t="s">
        <v>200</v>
      </c>
      <c r="E11" s="52" t="s">
        <v>201</v>
      </c>
      <c r="F11" s="52" t="s">
        <v>202</v>
      </c>
      <c r="G11" s="52" t="s">
        <v>203</v>
      </c>
      <c r="H11" s="55" t="s">
        <v>198</v>
      </c>
    </row>
    <row r="12" spans="1:8">
      <c r="A12" s="51">
        <v>1005</v>
      </c>
      <c r="B12" s="52" t="s">
        <v>204</v>
      </c>
      <c r="C12" s="53" t="s">
        <v>190</v>
      </c>
      <c r="D12" s="54" t="s">
        <v>205</v>
      </c>
      <c r="E12" s="52" t="s">
        <v>206</v>
      </c>
      <c r="F12" s="52"/>
      <c r="G12" s="52" t="s">
        <v>207</v>
      </c>
      <c r="H12" s="55" t="s">
        <v>198</v>
      </c>
    </row>
    <row r="13" spans="1:8">
      <c r="A13" s="51">
        <v>1006</v>
      </c>
      <c r="B13" s="52" t="s">
        <v>208</v>
      </c>
      <c r="C13" s="53" t="s">
        <v>190</v>
      </c>
      <c r="D13" s="54" t="s">
        <v>209</v>
      </c>
      <c r="E13" s="52" t="s">
        <v>210</v>
      </c>
      <c r="F13" s="52"/>
      <c r="G13" s="52" t="s">
        <v>211</v>
      </c>
      <c r="H13" s="55" t="s">
        <v>188</v>
      </c>
    </row>
    <row r="14" spans="1:8">
      <c r="A14" s="51">
        <v>1007</v>
      </c>
      <c r="B14" s="52" t="s">
        <v>212</v>
      </c>
      <c r="C14" s="53" t="s">
        <v>190</v>
      </c>
      <c r="D14" s="54" t="s">
        <v>213</v>
      </c>
      <c r="E14" s="52" t="s">
        <v>214</v>
      </c>
      <c r="F14" s="52"/>
      <c r="G14" s="52" t="s">
        <v>215</v>
      </c>
      <c r="H14" s="55" t="s">
        <v>188</v>
      </c>
    </row>
    <row r="15" spans="1:8">
      <c r="A15" s="51">
        <v>1008</v>
      </c>
      <c r="B15" s="52" t="s">
        <v>216</v>
      </c>
      <c r="C15" s="53" t="s">
        <v>184</v>
      </c>
      <c r="D15" s="54" t="s">
        <v>217</v>
      </c>
      <c r="E15" s="52" t="s">
        <v>218</v>
      </c>
      <c r="F15" s="52" t="s">
        <v>219</v>
      </c>
      <c r="G15" s="52" t="s">
        <v>220</v>
      </c>
      <c r="H15" s="55" t="s">
        <v>198</v>
      </c>
    </row>
    <row r="16" spans="1:8">
      <c r="A16" s="51">
        <v>1009</v>
      </c>
      <c r="B16" s="52" t="s">
        <v>221</v>
      </c>
      <c r="C16" s="53" t="s">
        <v>190</v>
      </c>
      <c r="D16" s="54" t="s">
        <v>222</v>
      </c>
      <c r="E16" s="52" t="s">
        <v>223</v>
      </c>
      <c r="F16" s="52"/>
      <c r="G16" s="52" t="s">
        <v>224</v>
      </c>
      <c r="H16" s="55" t="s">
        <v>188</v>
      </c>
    </row>
    <row r="17" spans="1:8">
      <c r="A17" s="51">
        <v>1010</v>
      </c>
      <c r="B17" s="52" t="s">
        <v>225</v>
      </c>
      <c r="C17" s="53" t="s">
        <v>190</v>
      </c>
      <c r="D17" s="54" t="s">
        <v>226</v>
      </c>
      <c r="E17" s="52" t="s">
        <v>227</v>
      </c>
      <c r="F17" s="52"/>
      <c r="G17" s="52" t="s">
        <v>228</v>
      </c>
      <c r="H17" s="55" t="s">
        <v>198</v>
      </c>
    </row>
    <row r="18" spans="1:8">
      <c r="A18" s="51">
        <v>1011</v>
      </c>
      <c r="B18" s="52" t="s">
        <v>229</v>
      </c>
      <c r="C18" s="53" t="s">
        <v>174</v>
      </c>
      <c r="D18" s="54" t="s">
        <v>230</v>
      </c>
      <c r="E18" s="52" t="s">
        <v>231</v>
      </c>
      <c r="F18" s="52"/>
      <c r="G18" s="52" t="s">
        <v>232</v>
      </c>
      <c r="H18" s="55" t="s">
        <v>188</v>
      </c>
    </row>
    <row r="19" spans="1:8">
      <c r="A19" s="51">
        <v>1012</v>
      </c>
      <c r="B19" s="52" t="s">
        <v>233</v>
      </c>
      <c r="C19" s="53" t="s">
        <v>184</v>
      </c>
      <c r="D19" s="54" t="s">
        <v>234</v>
      </c>
      <c r="E19" s="52" t="s">
        <v>235</v>
      </c>
      <c r="F19" s="52"/>
      <c r="G19" s="52" t="s">
        <v>236</v>
      </c>
      <c r="H19" s="55" t="s">
        <v>188</v>
      </c>
    </row>
    <row r="20" spans="1:8">
      <c r="A20" s="51">
        <v>1013</v>
      </c>
      <c r="B20" s="52" t="s">
        <v>237</v>
      </c>
      <c r="C20" s="53" t="s">
        <v>190</v>
      </c>
      <c r="D20" s="54" t="s">
        <v>238</v>
      </c>
      <c r="E20" s="52" t="s">
        <v>239</v>
      </c>
      <c r="F20" s="52" t="s">
        <v>240</v>
      </c>
      <c r="G20" s="52" t="s">
        <v>241</v>
      </c>
      <c r="H20" s="55" t="s">
        <v>198</v>
      </c>
    </row>
    <row r="21" spans="1:8">
      <c r="A21" s="51">
        <v>1014</v>
      </c>
      <c r="B21" s="52" t="s">
        <v>242</v>
      </c>
      <c r="C21" s="53" t="s">
        <v>190</v>
      </c>
      <c r="D21" s="54" t="s">
        <v>243</v>
      </c>
      <c r="E21" s="52" t="s">
        <v>244</v>
      </c>
      <c r="F21" s="52"/>
      <c r="G21" s="52" t="s">
        <v>245</v>
      </c>
      <c r="H21" s="55" t="s">
        <v>198</v>
      </c>
    </row>
    <row r="22" spans="1:8">
      <c r="A22" s="51">
        <v>1015</v>
      </c>
      <c r="B22" s="52" t="s">
        <v>246</v>
      </c>
      <c r="C22" s="53" t="s">
        <v>190</v>
      </c>
      <c r="D22" s="54" t="s">
        <v>247</v>
      </c>
      <c r="E22" s="52" t="s">
        <v>248</v>
      </c>
      <c r="F22" s="52" t="s">
        <v>249</v>
      </c>
      <c r="G22" s="52" t="s">
        <v>250</v>
      </c>
      <c r="H22" s="55" t="s">
        <v>198</v>
      </c>
    </row>
    <row r="23" spans="1:8">
      <c r="A23" s="51">
        <v>1016</v>
      </c>
      <c r="B23" s="52" t="s">
        <v>251</v>
      </c>
      <c r="C23" s="53" t="s">
        <v>190</v>
      </c>
      <c r="D23" s="54" t="s">
        <v>252</v>
      </c>
      <c r="E23" s="52" t="s">
        <v>253</v>
      </c>
      <c r="F23" s="52"/>
      <c r="G23" s="52" t="s">
        <v>254</v>
      </c>
      <c r="H23" s="55" t="s">
        <v>188</v>
      </c>
    </row>
    <row r="24" spans="1:8">
      <c r="A24" s="51">
        <v>1017</v>
      </c>
      <c r="B24" s="52" t="s">
        <v>255</v>
      </c>
      <c r="C24" s="53" t="s">
        <v>190</v>
      </c>
      <c r="D24" s="54" t="s">
        <v>256</v>
      </c>
      <c r="E24" s="52" t="s">
        <v>257</v>
      </c>
      <c r="F24" s="52"/>
      <c r="G24" s="52" t="s">
        <v>258</v>
      </c>
      <c r="H24" s="55" t="s">
        <v>188</v>
      </c>
    </row>
    <row r="25" spans="1:8">
      <c r="A25" s="51">
        <v>1018</v>
      </c>
      <c r="B25" s="52" t="s">
        <v>259</v>
      </c>
      <c r="C25" s="53" t="s">
        <v>184</v>
      </c>
      <c r="D25" s="54" t="s">
        <v>260</v>
      </c>
      <c r="E25" s="52" t="s">
        <v>261</v>
      </c>
      <c r="F25" s="52" t="s">
        <v>262</v>
      </c>
      <c r="G25" s="52" t="s">
        <v>263</v>
      </c>
      <c r="H25" s="55" t="s">
        <v>188</v>
      </c>
    </row>
    <row r="26" spans="1:8">
      <c r="A26" s="51">
        <v>1019</v>
      </c>
      <c r="B26" s="52" t="s">
        <v>264</v>
      </c>
      <c r="C26" s="53" t="s">
        <v>190</v>
      </c>
      <c r="D26" s="54" t="s">
        <v>265</v>
      </c>
      <c r="E26" s="52" t="s">
        <v>266</v>
      </c>
      <c r="F26" s="52"/>
      <c r="G26" s="52" t="s">
        <v>267</v>
      </c>
      <c r="H26" s="55" t="s">
        <v>198</v>
      </c>
    </row>
    <row r="27" spans="1:8">
      <c r="A27" s="51">
        <v>1020</v>
      </c>
      <c r="B27" s="52" t="s">
        <v>268</v>
      </c>
      <c r="C27" s="53" t="s">
        <v>190</v>
      </c>
      <c r="D27" s="54" t="s">
        <v>269</v>
      </c>
      <c r="E27" s="52" t="s">
        <v>270</v>
      </c>
      <c r="F27" s="52"/>
      <c r="G27" s="52" t="s">
        <v>271</v>
      </c>
      <c r="H27" s="55" t="s">
        <v>188</v>
      </c>
    </row>
    <row r="28" spans="1:8">
      <c r="A28" s="51">
        <v>1021</v>
      </c>
      <c r="B28" s="52" t="s">
        <v>272</v>
      </c>
      <c r="C28" s="53" t="s">
        <v>190</v>
      </c>
      <c r="D28" s="54" t="s">
        <v>273</v>
      </c>
      <c r="E28" s="52" t="s">
        <v>274</v>
      </c>
      <c r="F28" s="52"/>
      <c r="G28" s="52" t="s">
        <v>275</v>
      </c>
      <c r="H28" s="55" t="s">
        <v>198</v>
      </c>
    </row>
    <row r="29" spans="1:8">
      <c r="A29" s="51">
        <v>1022</v>
      </c>
      <c r="B29" s="52" t="s">
        <v>276</v>
      </c>
      <c r="C29" s="53" t="s">
        <v>174</v>
      </c>
      <c r="D29" s="54" t="s">
        <v>277</v>
      </c>
      <c r="E29" s="52" t="s">
        <v>278</v>
      </c>
      <c r="F29" s="52"/>
      <c r="G29" s="52" t="s">
        <v>279</v>
      </c>
      <c r="H29" s="55" t="s">
        <v>198</v>
      </c>
    </row>
    <row r="30" spans="1:8">
      <c r="A30" s="51">
        <v>1023</v>
      </c>
      <c r="B30" s="56" t="s">
        <v>280</v>
      </c>
      <c r="C30" s="53" t="s">
        <v>190</v>
      </c>
      <c r="D30" s="57" t="s">
        <v>281</v>
      </c>
      <c r="E30" s="56" t="s">
        <v>282</v>
      </c>
      <c r="F30" s="56" t="s">
        <v>283</v>
      </c>
      <c r="G30" s="56" t="s">
        <v>284</v>
      </c>
      <c r="H30" s="55" t="s">
        <v>188</v>
      </c>
    </row>
  </sheetData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1DBA-983D-40B9-A88E-AEDFC48CC997}">
  <dimension ref="A1:J48"/>
  <sheetViews>
    <sheetView workbookViewId="0">
      <selection activeCell="F19" sqref="F19"/>
    </sheetView>
  </sheetViews>
  <sheetFormatPr defaultRowHeight="13.5"/>
  <sheetData>
    <row r="1" spans="1:10" ht="17.25">
      <c r="A1" s="32" t="s">
        <v>60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27">
      <c r="A3" s="34" t="s">
        <v>61</v>
      </c>
      <c r="B3" s="36" t="s">
        <v>62</v>
      </c>
      <c r="C3" s="36" t="s">
        <v>63</v>
      </c>
      <c r="D3" s="34" t="s">
        <v>64</v>
      </c>
      <c r="E3" s="34" t="s">
        <v>65</v>
      </c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</row>
    <row r="4" spans="1:10">
      <c r="A4" s="37">
        <v>1001</v>
      </c>
      <c r="B4" s="38" t="s">
        <v>71</v>
      </c>
      <c r="C4" s="35" t="s">
        <v>72</v>
      </c>
      <c r="D4" s="37" t="s">
        <v>73</v>
      </c>
      <c r="E4" s="35" t="s">
        <v>74</v>
      </c>
      <c r="F4" s="35">
        <v>64</v>
      </c>
      <c r="G4" s="35">
        <v>84</v>
      </c>
      <c r="H4" s="35">
        <v>76</v>
      </c>
      <c r="I4" s="35">
        <v>72</v>
      </c>
      <c r="J4" s="35">
        <v>296</v>
      </c>
    </row>
    <row r="5" spans="1:10">
      <c r="A5" s="37">
        <v>1002</v>
      </c>
      <c r="B5" s="38" t="s">
        <v>75</v>
      </c>
      <c r="C5" s="35" t="s">
        <v>76</v>
      </c>
      <c r="D5" s="37" t="s">
        <v>77</v>
      </c>
      <c r="E5" s="35" t="s">
        <v>78</v>
      </c>
      <c r="F5" s="35">
        <v>64</v>
      </c>
      <c r="G5" s="35">
        <v>68</v>
      </c>
      <c r="H5" s="35">
        <v>88</v>
      </c>
      <c r="I5" s="35">
        <v>68</v>
      </c>
      <c r="J5" s="35">
        <v>288</v>
      </c>
    </row>
    <row r="6" spans="1:10">
      <c r="A6" s="37">
        <v>1003</v>
      </c>
      <c r="B6" s="38" t="s">
        <v>79</v>
      </c>
      <c r="C6" s="35" t="s">
        <v>80</v>
      </c>
      <c r="D6" s="37" t="s">
        <v>73</v>
      </c>
      <c r="E6" s="35" t="s">
        <v>81</v>
      </c>
      <c r="F6" s="35">
        <v>72</v>
      </c>
      <c r="G6" s="35">
        <v>76</v>
      </c>
      <c r="H6" s="35">
        <v>88</v>
      </c>
      <c r="I6" s="35">
        <v>84</v>
      </c>
      <c r="J6" s="35">
        <v>320</v>
      </c>
    </row>
    <row r="7" spans="1:10">
      <c r="A7" s="37">
        <v>1004</v>
      </c>
      <c r="B7" s="38" t="s">
        <v>82</v>
      </c>
      <c r="C7" s="35" t="s">
        <v>83</v>
      </c>
      <c r="D7" s="37" t="s">
        <v>77</v>
      </c>
      <c r="E7" s="35" t="s">
        <v>78</v>
      </c>
      <c r="F7" s="35">
        <v>80</v>
      </c>
      <c r="G7" s="35">
        <v>52</v>
      </c>
      <c r="H7" s="35">
        <v>76</v>
      </c>
      <c r="I7" s="35">
        <v>56</v>
      </c>
      <c r="J7" s="35">
        <v>264</v>
      </c>
    </row>
    <row r="8" spans="1:10">
      <c r="A8" s="37">
        <v>1005</v>
      </c>
      <c r="B8" s="38" t="s">
        <v>84</v>
      </c>
      <c r="C8" s="35" t="s">
        <v>85</v>
      </c>
      <c r="D8" s="37" t="s">
        <v>73</v>
      </c>
      <c r="E8" s="35" t="s">
        <v>78</v>
      </c>
      <c r="F8" s="35">
        <v>60</v>
      </c>
      <c r="G8" s="35">
        <v>52</v>
      </c>
      <c r="H8" s="35">
        <v>64</v>
      </c>
      <c r="I8" s="35">
        <v>40</v>
      </c>
      <c r="J8" s="35">
        <v>216</v>
      </c>
    </row>
    <row r="9" spans="1:10">
      <c r="A9" s="37">
        <v>1006</v>
      </c>
      <c r="B9" s="38" t="s">
        <v>86</v>
      </c>
      <c r="C9" s="35" t="s">
        <v>87</v>
      </c>
      <c r="D9" s="37" t="s">
        <v>73</v>
      </c>
      <c r="E9" s="35" t="s">
        <v>88</v>
      </c>
      <c r="F9" s="35">
        <v>36</v>
      </c>
      <c r="G9" s="35">
        <v>44</v>
      </c>
      <c r="H9" s="35">
        <v>48</v>
      </c>
      <c r="I9" s="35">
        <v>52</v>
      </c>
      <c r="J9" s="35">
        <v>180</v>
      </c>
    </row>
    <row r="10" spans="1:10">
      <c r="A10" s="37">
        <v>1007</v>
      </c>
      <c r="B10" s="38" t="s">
        <v>89</v>
      </c>
      <c r="C10" s="35" t="s">
        <v>90</v>
      </c>
      <c r="D10" s="37" t="s">
        <v>77</v>
      </c>
      <c r="E10" s="35" t="s">
        <v>88</v>
      </c>
      <c r="F10" s="35">
        <v>76</v>
      </c>
      <c r="G10" s="35">
        <v>88</v>
      </c>
      <c r="H10" s="35">
        <v>100</v>
      </c>
      <c r="I10" s="35">
        <v>100</v>
      </c>
      <c r="J10" s="35">
        <v>364</v>
      </c>
    </row>
    <row r="11" spans="1:10">
      <c r="A11" s="37">
        <v>1008</v>
      </c>
      <c r="B11" s="38" t="s">
        <v>91</v>
      </c>
      <c r="C11" s="35" t="s">
        <v>92</v>
      </c>
      <c r="D11" s="37" t="s">
        <v>77</v>
      </c>
      <c r="E11" s="35" t="s">
        <v>81</v>
      </c>
      <c r="F11" s="35">
        <v>72</v>
      </c>
      <c r="G11" s="35">
        <v>40</v>
      </c>
      <c r="H11" s="35">
        <v>100</v>
      </c>
      <c r="I11" s="35">
        <v>80</v>
      </c>
      <c r="J11" s="35">
        <v>292</v>
      </c>
    </row>
    <row r="12" spans="1:10">
      <c r="A12" s="37">
        <v>1009</v>
      </c>
      <c r="B12" s="38" t="s">
        <v>93</v>
      </c>
      <c r="C12" s="35" t="s">
        <v>94</v>
      </c>
      <c r="D12" s="37" t="s">
        <v>73</v>
      </c>
      <c r="E12" s="35" t="s">
        <v>74</v>
      </c>
      <c r="F12" s="35">
        <v>24</v>
      </c>
      <c r="G12" s="35">
        <v>32</v>
      </c>
      <c r="H12" s="35">
        <v>36</v>
      </c>
      <c r="I12" s="35">
        <v>56</v>
      </c>
      <c r="J12" s="35">
        <v>148</v>
      </c>
    </row>
    <row r="13" spans="1:10">
      <c r="A13" s="37">
        <v>1010</v>
      </c>
      <c r="B13" s="38" t="s">
        <v>95</v>
      </c>
      <c r="C13" s="35" t="s">
        <v>96</v>
      </c>
      <c r="D13" s="37" t="s">
        <v>77</v>
      </c>
      <c r="E13" s="35" t="s">
        <v>97</v>
      </c>
      <c r="F13" s="35">
        <v>56</v>
      </c>
      <c r="G13" s="35">
        <v>96</v>
      </c>
      <c r="H13" s="35">
        <v>80</v>
      </c>
      <c r="I13" s="35">
        <v>76</v>
      </c>
      <c r="J13" s="35">
        <v>308</v>
      </c>
    </row>
    <row r="14" spans="1:10">
      <c r="A14" s="37">
        <v>1011</v>
      </c>
      <c r="B14" s="38" t="s">
        <v>98</v>
      </c>
      <c r="C14" s="35" t="s">
        <v>99</v>
      </c>
      <c r="D14" s="37" t="s">
        <v>73</v>
      </c>
      <c r="E14" s="35" t="s">
        <v>78</v>
      </c>
      <c r="F14" s="35">
        <v>76</v>
      </c>
      <c r="G14" s="35">
        <v>52</v>
      </c>
      <c r="H14" s="35">
        <v>48</v>
      </c>
      <c r="I14" s="35">
        <v>64</v>
      </c>
      <c r="J14" s="35">
        <v>240</v>
      </c>
    </row>
    <row r="15" spans="1:10">
      <c r="A15" s="37">
        <v>1012</v>
      </c>
      <c r="B15" s="38" t="s">
        <v>100</v>
      </c>
      <c r="C15" s="35" t="s">
        <v>101</v>
      </c>
      <c r="D15" s="37" t="s">
        <v>77</v>
      </c>
      <c r="E15" s="35" t="s">
        <v>81</v>
      </c>
      <c r="F15" s="35">
        <v>44</v>
      </c>
      <c r="G15" s="35">
        <v>72</v>
      </c>
      <c r="H15" s="35">
        <v>44</v>
      </c>
      <c r="I15" s="35">
        <v>60</v>
      </c>
      <c r="J15" s="35">
        <v>220</v>
      </c>
    </row>
    <row r="16" spans="1:10">
      <c r="A16" s="37">
        <v>1013</v>
      </c>
      <c r="B16" s="38" t="s">
        <v>102</v>
      </c>
      <c r="C16" s="35" t="s">
        <v>103</v>
      </c>
      <c r="D16" s="37" t="s">
        <v>73</v>
      </c>
      <c r="E16" s="35" t="s">
        <v>97</v>
      </c>
      <c r="F16" s="35">
        <v>24</v>
      </c>
      <c r="G16" s="35">
        <v>8</v>
      </c>
      <c r="H16" s="35">
        <v>4</v>
      </c>
      <c r="I16" s="35">
        <v>12</v>
      </c>
      <c r="J16" s="35">
        <v>48</v>
      </c>
    </row>
    <row r="17" spans="1:10">
      <c r="A17" s="37">
        <v>1014</v>
      </c>
      <c r="B17" s="38" t="s">
        <v>104</v>
      </c>
      <c r="C17" s="35" t="s">
        <v>105</v>
      </c>
      <c r="D17" s="37" t="s">
        <v>77</v>
      </c>
      <c r="E17" s="35" t="s">
        <v>78</v>
      </c>
      <c r="F17" s="35">
        <v>72</v>
      </c>
      <c r="G17" s="35">
        <v>56</v>
      </c>
      <c r="H17" s="35">
        <v>72</v>
      </c>
      <c r="I17" s="35">
        <v>88</v>
      </c>
      <c r="J17" s="35">
        <v>288</v>
      </c>
    </row>
    <row r="18" spans="1:10">
      <c r="A18" s="37">
        <v>1015</v>
      </c>
      <c r="B18" s="38" t="s">
        <v>106</v>
      </c>
      <c r="C18" s="35" t="s">
        <v>107</v>
      </c>
      <c r="D18" s="37" t="s">
        <v>77</v>
      </c>
      <c r="E18" s="35" t="s">
        <v>74</v>
      </c>
      <c r="F18" s="35">
        <v>88</v>
      </c>
      <c r="G18" s="35">
        <v>64</v>
      </c>
      <c r="H18" s="35">
        <v>88</v>
      </c>
      <c r="I18" s="35">
        <v>92</v>
      </c>
      <c r="J18" s="35">
        <v>332</v>
      </c>
    </row>
    <row r="19" spans="1:10">
      <c r="A19" s="37">
        <v>1016</v>
      </c>
      <c r="B19" s="38" t="s">
        <v>108</v>
      </c>
      <c r="C19" s="35" t="s">
        <v>109</v>
      </c>
      <c r="D19" s="37" t="s">
        <v>73</v>
      </c>
      <c r="E19" s="35" t="s">
        <v>74</v>
      </c>
      <c r="F19" s="35">
        <v>84</v>
      </c>
      <c r="G19" s="35">
        <v>76</v>
      </c>
      <c r="H19" s="35">
        <v>92</v>
      </c>
      <c r="I19" s="35">
        <v>96</v>
      </c>
      <c r="J19" s="35">
        <v>348</v>
      </c>
    </row>
    <row r="20" spans="1:10">
      <c r="A20" s="37">
        <v>1017</v>
      </c>
      <c r="B20" s="38" t="s">
        <v>110</v>
      </c>
      <c r="C20" s="35" t="s">
        <v>111</v>
      </c>
      <c r="D20" s="37" t="s">
        <v>77</v>
      </c>
      <c r="E20" s="35" t="s">
        <v>88</v>
      </c>
      <c r="F20" s="35">
        <v>84</v>
      </c>
      <c r="G20" s="35">
        <v>88</v>
      </c>
      <c r="H20" s="35">
        <v>88</v>
      </c>
      <c r="I20" s="35">
        <v>100</v>
      </c>
      <c r="J20" s="35">
        <v>360</v>
      </c>
    </row>
    <row r="21" spans="1:10">
      <c r="A21" s="37">
        <v>1018</v>
      </c>
      <c r="B21" s="38" t="s">
        <v>112</v>
      </c>
      <c r="C21" s="35" t="s">
        <v>113</v>
      </c>
      <c r="D21" s="37" t="s">
        <v>73</v>
      </c>
      <c r="E21" s="35" t="s">
        <v>114</v>
      </c>
      <c r="F21" s="35">
        <v>68</v>
      </c>
      <c r="G21" s="35">
        <v>68</v>
      </c>
      <c r="H21" s="35">
        <v>84</v>
      </c>
      <c r="I21" s="35">
        <v>80</v>
      </c>
      <c r="J21" s="35">
        <v>300</v>
      </c>
    </row>
    <row r="22" spans="1:10">
      <c r="A22" s="37">
        <v>1019</v>
      </c>
      <c r="B22" s="38" t="s">
        <v>115</v>
      </c>
      <c r="C22" s="35" t="s">
        <v>116</v>
      </c>
      <c r="D22" s="37" t="s">
        <v>77</v>
      </c>
      <c r="E22" s="35" t="s">
        <v>97</v>
      </c>
      <c r="F22" s="35">
        <v>56</v>
      </c>
      <c r="G22" s="35">
        <v>48</v>
      </c>
      <c r="H22" s="35">
        <v>40</v>
      </c>
      <c r="I22" s="35">
        <v>56</v>
      </c>
      <c r="J22" s="35">
        <v>200</v>
      </c>
    </row>
    <row r="23" spans="1:10">
      <c r="A23" s="37">
        <v>1020</v>
      </c>
      <c r="B23" s="38" t="s">
        <v>117</v>
      </c>
      <c r="C23" s="35" t="s">
        <v>118</v>
      </c>
      <c r="D23" s="37" t="s">
        <v>77</v>
      </c>
      <c r="E23" s="35" t="s">
        <v>97</v>
      </c>
      <c r="F23" s="35">
        <v>44</v>
      </c>
      <c r="G23" s="35">
        <v>36</v>
      </c>
      <c r="H23" s="35">
        <v>48</v>
      </c>
      <c r="I23" s="35">
        <v>60</v>
      </c>
      <c r="J23" s="35">
        <v>188</v>
      </c>
    </row>
    <row r="24" spans="1:10">
      <c r="A24" s="37">
        <v>1021</v>
      </c>
      <c r="B24" s="38" t="s">
        <v>119</v>
      </c>
      <c r="C24" s="35" t="s">
        <v>120</v>
      </c>
      <c r="D24" s="37" t="s">
        <v>77</v>
      </c>
      <c r="E24" s="35" t="s">
        <v>121</v>
      </c>
      <c r="F24" s="35">
        <v>60</v>
      </c>
      <c r="G24" s="35">
        <v>44</v>
      </c>
      <c r="H24" s="35">
        <v>72</v>
      </c>
      <c r="I24" s="35">
        <v>80</v>
      </c>
      <c r="J24" s="35">
        <v>256</v>
      </c>
    </row>
    <row r="25" spans="1:10">
      <c r="A25" s="37">
        <v>1022</v>
      </c>
      <c r="B25" s="38" t="s">
        <v>122</v>
      </c>
      <c r="C25" s="35" t="s">
        <v>123</v>
      </c>
      <c r="D25" s="37" t="s">
        <v>77</v>
      </c>
      <c r="E25" s="35" t="s">
        <v>81</v>
      </c>
      <c r="F25" s="35">
        <v>64</v>
      </c>
      <c r="G25" s="35">
        <v>72</v>
      </c>
      <c r="H25" s="35">
        <v>56</v>
      </c>
      <c r="I25" s="35">
        <v>68</v>
      </c>
      <c r="J25" s="35">
        <v>260</v>
      </c>
    </row>
    <row r="26" spans="1:10">
      <c r="A26" s="37">
        <v>1023</v>
      </c>
      <c r="B26" s="38" t="s">
        <v>124</v>
      </c>
      <c r="C26" s="35" t="s">
        <v>125</v>
      </c>
      <c r="D26" s="37" t="s">
        <v>73</v>
      </c>
      <c r="E26" s="35" t="s">
        <v>74</v>
      </c>
      <c r="F26" s="35">
        <v>64</v>
      </c>
      <c r="G26" s="35">
        <v>64</v>
      </c>
      <c r="H26" s="35">
        <v>68</v>
      </c>
      <c r="I26" s="35">
        <v>72</v>
      </c>
      <c r="J26" s="35">
        <v>268</v>
      </c>
    </row>
    <row r="27" spans="1:10">
      <c r="A27" s="37">
        <v>1024</v>
      </c>
      <c r="B27" s="38" t="s">
        <v>126</v>
      </c>
      <c r="C27" s="35" t="s">
        <v>127</v>
      </c>
      <c r="D27" s="37" t="s">
        <v>77</v>
      </c>
      <c r="E27" s="35" t="s">
        <v>97</v>
      </c>
      <c r="F27" s="35">
        <v>76</v>
      </c>
      <c r="G27" s="35">
        <v>24</v>
      </c>
      <c r="H27" s="35">
        <v>60</v>
      </c>
      <c r="I27" s="35">
        <v>52</v>
      </c>
      <c r="J27" s="35">
        <v>212</v>
      </c>
    </row>
    <row r="28" spans="1:10">
      <c r="A28" s="37">
        <v>1025</v>
      </c>
      <c r="B28" s="38" t="s">
        <v>128</v>
      </c>
      <c r="C28" s="35" t="s">
        <v>129</v>
      </c>
      <c r="D28" s="37" t="s">
        <v>73</v>
      </c>
      <c r="E28" s="35" t="s">
        <v>88</v>
      </c>
      <c r="F28" s="35">
        <v>60</v>
      </c>
      <c r="G28" s="35">
        <v>48</v>
      </c>
      <c r="H28" s="35">
        <v>52</v>
      </c>
      <c r="I28" s="35">
        <v>64</v>
      </c>
      <c r="J28" s="35">
        <v>224</v>
      </c>
    </row>
    <row r="29" spans="1:10">
      <c r="A29" s="37">
        <v>1026</v>
      </c>
      <c r="B29" s="38" t="s">
        <v>130</v>
      </c>
      <c r="C29" s="35" t="s">
        <v>131</v>
      </c>
      <c r="D29" s="37" t="s">
        <v>73</v>
      </c>
      <c r="E29" s="35" t="s">
        <v>74</v>
      </c>
      <c r="F29" s="35">
        <v>96</v>
      </c>
      <c r="G29" s="35">
        <v>68</v>
      </c>
      <c r="H29" s="35">
        <v>48</v>
      </c>
      <c r="I29" s="35">
        <v>72</v>
      </c>
      <c r="J29" s="35">
        <v>284</v>
      </c>
    </row>
    <row r="30" spans="1:10">
      <c r="A30" s="37">
        <v>1027</v>
      </c>
      <c r="B30" s="38" t="s">
        <v>132</v>
      </c>
      <c r="C30" s="35" t="s">
        <v>133</v>
      </c>
      <c r="D30" s="37" t="s">
        <v>77</v>
      </c>
      <c r="E30" s="35" t="s">
        <v>97</v>
      </c>
      <c r="F30" s="35">
        <v>48</v>
      </c>
      <c r="G30" s="35">
        <v>72</v>
      </c>
      <c r="H30" s="35">
        <v>80</v>
      </c>
      <c r="I30" s="35">
        <v>68</v>
      </c>
      <c r="J30" s="35">
        <v>268</v>
      </c>
    </row>
    <row r="31" spans="1:10">
      <c r="A31" s="37">
        <v>1028</v>
      </c>
      <c r="B31" s="38" t="s">
        <v>134</v>
      </c>
      <c r="C31" s="35" t="s">
        <v>135</v>
      </c>
      <c r="D31" s="37" t="s">
        <v>77</v>
      </c>
      <c r="E31" s="35" t="s">
        <v>78</v>
      </c>
      <c r="F31" s="35">
        <v>52</v>
      </c>
      <c r="G31" s="35">
        <v>60</v>
      </c>
      <c r="H31" s="35">
        <v>60</v>
      </c>
      <c r="I31" s="35">
        <v>80</v>
      </c>
      <c r="J31" s="35">
        <v>252</v>
      </c>
    </row>
    <row r="32" spans="1:10">
      <c r="A32" s="37">
        <v>1029</v>
      </c>
      <c r="B32" s="38" t="s">
        <v>136</v>
      </c>
      <c r="C32" s="35" t="s">
        <v>137</v>
      </c>
      <c r="D32" s="37" t="s">
        <v>73</v>
      </c>
      <c r="E32" s="35" t="s">
        <v>74</v>
      </c>
      <c r="F32" s="35">
        <v>76</v>
      </c>
      <c r="G32" s="35">
        <v>56</v>
      </c>
      <c r="H32" s="35">
        <v>56</v>
      </c>
      <c r="I32" s="35">
        <v>60</v>
      </c>
      <c r="J32" s="35">
        <v>248</v>
      </c>
    </row>
    <row r="33" spans="1:10">
      <c r="A33" s="37">
        <v>1030</v>
      </c>
      <c r="B33" s="38" t="s">
        <v>138</v>
      </c>
      <c r="C33" s="35" t="s">
        <v>139</v>
      </c>
      <c r="D33" s="37" t="s">
        <v>73</v>
      </c>
      <c r="E33" s="35" t="s">
        <v>97</v>
      </c>
      <c r="F33" s="35">
        <v>64</v>
      </c>
      <c r="G33" s="35">
        <v>52</v>
      </c>
      <c r="H33" s="35">
        <v>32</v>
      </c>
      <c r="I33" s="35">
        <v>48</v>
      </c>
      <c r="J33" s="35">
        <v>196</v>
      </c>
    </row>
    <row r="34" spans="1:10">
      <c r="A34" s="37">
        <v>1031</v>
      </c>
      <c r="B34" s="38" t="s">
        <v>140</v>
      </c>
      <c r="C34" s="35" t="s">
        <v>141</v>
      </c>
      <c r="D34" s="37" t="s">
        <v>73</v>
      </c>
      <c r="E34" s="35" t="s">
        <v>97</v>
      </c>
      <c r="F34" s="35">
        <v>40</v>
      </c>
      <c r="G34" s="35">
        <v>72</v>
      </c>
      <c r="H34" s="35">
        <v>72</v>
      </c>
      <c r="I34" s="35">
        <v>96</v>
      </c>
      <c r="J34" s="35">
        <v>280</v>
      </c>
    </row>
    <row r="35" spans="1:10">
      <c r="A35" s="37">
        <v>1032</v>
      </c>
      <c r="B35" s="38" t="s">
        <v>142</v>
      </c>
      <c r="C35" s="35" t="s">
        <v>143</v>
      </c>
      <c r="D35" s="37" t="s">
        <v>77</v>
      </c>
      <c r="E35" s="35" t="s">
        <v>74</v>
      </c>
      <c r="F35" s="35">
        <v>56</v>
      </c>
      <c r="G35" s="35">
        <v>48</v>
      </c>
      <c r="H35" s="35">
        <v>72</v>
      </c>
      <c r="I35" s="35">
        <v>64</v>
      </c>
      <c r="J35" s="35">
        <v>240</v>
      </c>
    </row>
    <row r="36" spans="1:10">
      <c r="A36" s="37">
        <v>1033</v>
      </c>
      <c r="B36" s="38" t="s">
        <v>144</v>
      </c>
      <c r="C36" s="35" t="s">
        <v>145</v>
      </c>
      <c r="D36" s="37" t="s">
        <v>73</v>
      </c>
      <c r="E36" s="35" t="s">
        <v>74</v>
      </c>
      <c r="F36" s="35">
        <v>48</v>
      </c>
      <c r="G36" s="35">
        <v>64</v>
      </c>
      <c r="H36" s="35">
        <v>48</v>
      </c>
      <c r="I36" s="35">
        <v>68</v>
      </c>
      <c r="J36" s="35">
        <v>228</v>
      </c>
    </row>
    <row r="37" spans="1:10">
      <c r="A37" s="37">
        <v>1034</v>
      </c>
      <c r="B37" s="38" t="s">
        <v>146</v>
      </c>
      <c r="C37" s="35" t="s">
        <v>147</v>
      </c>
      <c r="D37" s="37" t="s">
        <v>77</v>
      </c>
      <c r="E37" s="35" t="s">
        <v>81</v>
      </c>
      <c r="F37" s="35">
        <v>64</v>
      </c>
      <c r="G37" s="35">
        <v>40</v>
      </c>
      <c r="H37" s="35">
        <v>56</v>
      </c>
      <c r="I37" s="35">
        <v>68</v>
      </c>
      <c r="J37" s="35">
        <v>228</v>
      </c>
    </row>
    <row r="38" spans="1:10">
      <c r="A38" s="37">
        <v>1035</v>
      </c>
      <c r="B38" s="38" t="s">
        <v>148</v>
      </c>
      <c r="C38" s="35" t="s">
        <v>149</v>
      </c>
      <c r="D38" s="37" t="s">
        <v>77</v>
      </c>
      <c r="E38" s="35" t="s">
        <v>78</v>
      </c>
      <c r="F38" s="35">
        <v>48</v>
      </c>
      <c r="G38" s="35">
        <v>52</v>
      </c>
      <c r="H38" s="35">
        <v>72</v>
      </c>
      <c r="I38" s="35">
        <v>72</v>
      </c>
      <c r="J38" s="35">
        <v>244</v>
      </c>
    </row>
    <row r="39" spans="1:10">
      <c r="A39" s="37">
        <v>1036</v>
      </c>
      <c r="B39" s="38" t="s">
        <v>150</v>
      </c>
      <c r="C39" s="35" t="s">
        <v>151</v>
      </c>
      <c r="D39" s="37" t="s">
        <v>77</v>
      </c>
      <c r="E39" s="35" t="s">
        <v>97</v>
      </c>
      <c r="F39" s="35">
        <v>64</v>
      </c>
      <c r="G39" s="35">
        <v>88</v>
      </c>
      <c r="H39" s="35">
        <v>60</v>
      </c>
      <c r="I39" s="35">
        <v>76</v>
      </c>
      <c r="J39" s="35">
        <v>288</v>
      </c>
    </row>
    <row r="40" spans="1:10">
      <c r="A40" s="37">
        <v>1037</v>
      </c>
      <c r="B40" s="38" t="s">
        <v>152</v>
      </c>
      <c r="C40" s="35" t="s">
        <v>153</v>
      </c>
      <c r="D40" s="37" t="s">
        <v>77</v>
      </c>
      <c r="E40" s="35" t="s">
        <v>74</v>
      </c>
      <c r="F40" s="35">
        <v>32</v>
      </c>
      <c r="G40" s="35">
        <v>27</v>
      </c>
      <c r="H40" s="35">
        <v>24</v>
      </c>
      <c r="I40" s="35">
        <v>40</v>
      </c>
      <c r="J40" s="35">
        <v>123</v>
      </c>
    </row>
    <row r="41" spans="1:10">
      <c r="A41" s="37">
        <v>1038</v>
      </c>
      <c r="B41" s="38" t="s">
        <v>154</v>
      </c>
      <c r="C41" s="35" t="s">
        <v>155</v>
      </c>
      <c r="D41" s="37" t="s">
        <v>73</v>
      </c>
      <c r="E41" s="35" t="s">
        <v>156</v>
      </c>
      <c r="F41" s="35">
        <v>56</v>
      </c>
      <c r="G41" s="35">
        <v>68</v>
      </c>
      <c r="H41" s="35">
        <v>36</v>
      </c>
      <c r="I41" s="35">
        <v>72</v>
      </c>
      <c r="J41" s="35">
        <v>232</v>
      </c>
    </row>
    <row r="42" spans="1:10">
      <c r="A42" s="37">
        <v>1039</v>
      </c>
      <c r="B42" s="38" t="s">
        <v>157</v>
      </c>
      <c r="C42" s="35" t="s">
        <v>158</v>
      </c>
      <c r="D42" s="37" t="s">
        <v>77</v>
      </c>
      <c r="E42" s="35" t="s">
        <v>114</v>
      </c>
      <c r="F42" s="35">
        <v>60</v>
      </c>
      <c r="G42" s="35">
        <v>72</v>
      </c>
      <c r="H42" s="35">
        <v>48</v>
      </c>
      <c r="I42" s="35">
        <v>64</v>
      </c>
      <c r="J42" s="35">
        <v>244</v>
      </c>
    </row>
    <row r="43" spans="1:10">
      <c r="A43" s="37">
        <v>1040</v>
      </c>
      <c r="B43" s="38" t="s">
        <v>159</v>
      </c>
      <c r="C43" s="35" t="s">
        <v>160</v>
      </c>
      <c r="D43" s="37" t="s">
        <v>73</v>
      </c>
      <c r="E43" s="35" t="s">
        <v>74</v>
      </c>
      <c r="F43" s="35">
        <v>72</v>
      </c>
      <c r="G43" s="35">
        <v>100</v>
      </c>
      <c r="H43" s="35">
        <v>68</v>
      </c>
      <c r="I43" s="35">
        <v>84</v>
      </c>
      <c r="J43" s="35">
        <v>324</v>
      </c>
    </row>
    <row r="44" spans="1:10">
      <c r="A44" s="37">
        <v>1041</v>
      </c>
      <c r="B44" s="38" t="s">
        <v>161</v>
      </c>
      <c r="C44" s="35" t="s">
        <v>162</v>
      </c>
      <c r="D44" s="37" t="s">
        <v>73</v>
      </c>
      <c r="E44" s="35" t="s">
        <v>97</v>
      </c>
      <c r="F44" s="35">
        <v>76</v>
      </c>
      <c r="G44" s="35">
        <v>72</v>
      </c>
      <c r="H44" s="35">
        <v>68</v>
      </c>
      <c r="I44" s="35">
        <v>80</v>
      </c>
      <c r="J44" s="35">
        <v>296</v>
      </c>
    </row>
    <row r="45" spans="1:10">
      <c r="A45" s="37">
        <v>1042</v>
      </c>
      <c r="B45" s="38" t="s">
        <v>163</v>
      </c>
      <c r="C45" s="35" t="s">
        <v>164</v>
      </c>
      <c r="D45" s="37" t="s">
        <v>73</v>
      </c>
      <c r="E45" s="35" t="s">
        <v>121</v>
      </c>
      <c r="F45" s="35">
        <v>64</v>
      </c>
      <c r="G45" s="35">
        <v>44</v>
      </c>
      <c r="H45" s="35">
        <v>28</v>
      </c>
      <c r="I45" s="35">
        <v>52</v>
      </c>
      <c r="J45" s="35">
        <v>188</v>
      </c>
    </row>
    <row r="46" spans="1:10">
      <c r="A46" s="37">
        <v>1043</v>
      </c>
      <c r="B46" s="38" t="s">
        <v>165</v>
      </c>
      <c r="C46" s="35" t="s">
        <v>166</v>
      </c>
      <c r="D46" s="37" t="s">
        <v>73</v>
      </c>
      <c r="E46" s="35" t="s">
        <v>97</v>
      </c>
      <c r="F46" s="35">
        <v>36</v>
      </c>
      <c r="G46" s="35">
        <v>44</v>
      </c>
      <c r="H46" s="35">
        <v>16</v>
      </c>
      <c r="I46" s="35">
        <v>48</v>
      </c>
      <c r="J46" s="35">
        <v>144</v>
      </c>
    </row>
    <row r="47" spans="1:10">
      <c r="A47" s="37">
        <v>1044</v>
      </c>
      <c r="B47" s="38" t="s">
        <v>167</v>
      </c>
      <c r="C47" s="35" t="s">
        <v>168</v>
      </c>
      <c r="D47" s="37" t="s">
        <v>77</v>
      </c>
      <c r="E47" s="35" t="s">
        <v>156</v>
      </c>
      <c r="F47" s="35">
        <v>68</v>
      </c>
      <c r="G47" s="35">
        <v>56</v>
      </c>
      <c r="H47" s="35">
        <v>88</v>
      </c>
      <c r="I47" s="35">
        <v>84</v>
      </c>
      <c r="J47" s="35">
        <v>296</v>
      </c>
    </row>
    <row r="48" spans="1:10">
      <c r="A48" s="37">
        <v>1045</v>
      </c>
      <c r="B48" s="38" t="s">
        <v>169</v>
      </c>
      <c r="C48" s="35" t="s">
        <v>170</v>
      </c>
      <c r="D48" s="37" t="s">
        <v>77</v>
      </c>
      <c r="E48" s="35" t="s">
        <v>97</v>
      </c>
      <c r="F48" s="35">
        <v>64</v>
      </c>
      <c r="G48" s="35">
        <v>76</v>
      </c>
      <c r="H48" s="35">
        <v>72</v>
      </c>
      <c r="I48" s="35">
        <v>84</v>
      </c>
      <c r="J48" s="35">
        <v>296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A09F-07D4-4AE6-B2BB-30A71028A70E}">
  <dimension ref="A1:F14"/>
  <sheetViews>
    <sheetView workbookViewId="0">
      <selection activeCell="C17" sqref="C17"/>
    </sheetView>
  </sheetViews>
  <sheetFormatPr defaultRowHeight="13.5"/>
  <sheetData>
    <row r="1" spans="1:6" ht="17.25">
      <c r="A1" s="40" t="s">
        <v>60</v>
      </c>
      <c r="B1" s="41"/>
      <c r="C1" s="41"/>
      <c r="D1" s="41"/>
      <c r="E1" s="41"/>
      <c r="F1" s="41"/>
    </row>
    <row r="3" spans="1:6">
      <c r="A3" s="42" t="s">
        <v>171</v>
      </c>
      <c r="B3" s="42" t="s">
        <v>66</v>
      </c>
      <c r="C3" s="42" t="s">
        <v>67</v>
      </c>
      <c r="D3" s="42" t="s">
        <v>68</v>
      </c>
      <c r="E3" s="42" t="s">
        <v>69</v>
      </c>
      <c r="F3" s="42" t="s">
        <v>70</v>
      </c>
    </row>
    <row r="4" spans="1:6">
      <c r="A4" s="43" t="s">
        <v>74</v>
      </c>
      <c r="B4" s="44"/>
      <c r="C4" s="44"/>
      <c r="D4" s="44"/>
      <c r="E4" s="44"/>
      <c r="F4" s="44"/>
    </row>
    <row r="5" spans="1:6">
      <c r="A5" s="43" t="s">
        <v>78</v>
      </c>
      <c r="B5" s="44"/>
      <c r="C5" s="44"/>
      <c r="D5" s="44"/>
      <c r="E5" s="44"/>
      <c r="F5" s="44"/>
    </row>
    <row r="6" spans="1:6">
      <c r="A6" s="43" t="s">
        <v>81</v>
      </c>
      <c r="B6" s="44"/>
      <c r="C6" s="44"/>
      <c r="D6" s="44"/>
      <c r="E6" s="44"/>
      <c r="F6" s="44"/>
    </row>
    <row r="7" spans="1:6">
      <c r="A7" s="43" t="s">
        <v>97</v>
      </c>
      <c r="B7" s="44"/>
      <c r="C7" s="44"/>
      <c r="D7" s="44"/>
      <c r="E7" s="44"/>
      <c r="F7" s="44"/>
    </row>
    <row r="8" spans="1:6">
      <c r="A8" s="43" t="s">
        <v>88</v>
      </c>
      <c r="B8" s="44"/>
      <c r="C8" s="44"/>
      <c r="D8" s="44"/>
      <c r="E8" s="44"/>
      <c r="F8" s="44"/>
    </row>
    <row r="9" spans="1:6">
      <c r="A9" s="43" t="s">
        <v>114</v>
      </c>
      <c r="B9" s="44"/>
      <c r="C9" s="44"/>
      <c r="D9" s="44"/>
      <c r="E9" s="44"/>
      <c r="F9" s="44"/>
    </row>
    <row r="10" spans="1:6">
      <c r="A10" s="43" t="s">
        <v>121</v>
      </c>
      <c r="B10" s="44"/>
      <c r="C10" s="44"/>
      <c r="D10" s="44"/>
      <c r="E10" s="44"/>
      <c r="F10" s="44"/>
    </row>
    <row r="11" spans="1:6">
      <c r="A11" s="43" t="s">
        <v>156</v>
      </c>
      <c r="B11" s="44"/>
      <c r="C11" s="44"/>
      <c r="D11" s="44"/>
      <c r="E11" s="44"/>
      <c r="F11" s="44"/>
    </row>
    <row r="14" spans="1:6">
      <c r="A14" s="39"/>
      <c r="B14" s="39"/>
      <c r="C14" s="39"/>
      <c r="D14" s="39"/>
      <c r="E14" s="39"/>
      <c r="F14" s="3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計算式１</vt:lpstr>
      <vt:lpstr>計算式２</vt:lpstr>
      <vt:lpstr>計算式３</vt:lpstr>
      <vt:lpstr>計算式４</vt:lpstr>
      <vt:lpstr>練習問題１</vt:lpstr>
      <vt:lpstr>練習問題２</vt:lpstr>
      <vt:lpstr>練習問題４</vt:lpstr>
      <vt:lpstr>練習問題３参照表</vt:lpstr>
      <vt:lpstr>練習問題３入力表</vt:lpstr>
    </vt:vector>
  </TitlesOfParts>
  <Company>富士通オフィス機器株式会社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Yuko Takeuchi</cp:lastModifiedBy>
  <cp:lastPrinted>2012-01-10T07:41:55Z</cp:lastPrinted>
  <dcterms:created xsi:type="dcterms:W3CDTF">2006-10-09T08:17:56Z</dcterms:created>
  <dcterms:modified xsi:type="dcterms:W3CDTF">2018-12-26T02:29:20Z</dcterms:modified>
</cp:coreProperties>
</file>